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ATIVE" sheetId="5" r:id="rId1"/>
    <sheet name="SIZE RATIO" sheetId="6" r:id="rId2"/>
  </sheets>
  <definedNames>
    <definedName name="_xlnm._FilterDatabase" localSheetId="0" hidden="1">NATIVE!$B$4:$Y$299</definedName>
    <definedName name="_xlnm._FilterDatabase" localSheetId="1" hidden="1">'SIZE RATIO'!$M$2:$Q$71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44" i="5" l="1"/>
  <c r="X127" i="5"/>
  <c r="X228" i="5"/>
  <c r="X191" i="5"/>
  <c r="X221" i="5"/>
  <c r="X275" i="5"/>
  <c r="X94" i="5"/>
  <c r="X79" i="5"/>
  <c r="X245" i="5"/>
  <c r="X130" i="5"/>
  <c r="X91" i="5"/>
  <c r="X7" i="5"/>
  <c r="X173" i="5"/>
  <c r="X280" i="5"/>
  <c r="X26" i="5"/>
  <c r="X189" i="5"/>
  <c r="X260" i="5"/>
  <c r="X160" i="5"/>
  <c r="X214" i="5"/>
  <c r="X281" i="5"/>
  <c r="X246" i="5"/>
  <c r="X174" i="5"/>
  <c r="X147" i="5"/>
  <c r="X153" i="5"/>
  <c r="X184" i="5"/>
  <c r="X165" i="5"/>
  <c r="X125" i="5"/>
  <c r="X110" i="5"/>
  <c r="X207" i="5"/>
  <c r="X144" i="5"/>
  <c r="X178" i="5"/>
  <c r="X109" i="5"/>
  <c r="X161" i="5"/>
  <c r="X111" i="5"/>
  <c r="X188" i="5"/>
  <c r="X187" i="5"/>
  <c r="X299" i="5"/>
  <c r="X14" i="5"/>
  <c r="X25" i="5"/>
  <c r="X61" i="5"/>
  <c r="X131" i="5"/>
  <c r="X192" i="5"/>
  <c r="X65" i="5"/>
  <c r="X35" i="5"/>
  <c r="X59" i="5"/>
  <c r="X58" i="5"/>
  <c r="X229" i="5"/>
  <c r="X50" i="5"/>
  <c r="X231" i="5"/>
  <c r="X107" i="5"/>
  <c r="X112" i="5"/>
  <c r="X154" i="5"/>
  <c r="X29" i="5"/>
  <c r="X232" i="5"/>
  <c r="X182" i="5"/>
  <c r="X126" i="5"/>
  <c r="X108" i="5"/>
  <c r="X157" i="5"/>
  <c r="X24" i="5"/>
  <c r="X75" i="5"/>
  <c r="X69" i="5"/>
  <c r="X22" i="5"/>
  <c r="X66" i="5"/>
  <c r="X23" i="5"/>
  <c r="X6" i="5"/>
  <c r="X20" i="5"/>
  <c r="X30" i="5"/>
  <c r="X9" i="5"/>
  <c r="X5" i="5"/>
  <c r="X290" i="5" l="1"/>
  <c r="X38" i="5"/>
  <c r="X272" i="5"/>
  <c r="X77" i="5"/>
  <c r="X62" i="5"/>
  <c r="X96" i="5"/>
  <c r="X89" i="5"/>
  <c r="X84" i="5"/>
  <c r="X19" i="5"/>
  <c r="X97" i="5"/>
  <c r="X40" i="5"/>
  <c r="X105" i="5"/>
  <c r="X82" i="5"/>
  <c r="X194" i="5"/>
  <c r="X195" i="5"/>
  <c r="X21" i="5"/>
  <c r="X169" i="5"/>
  <c r="X250" i="5"/>
  <c r="X251" i="5"/>
  <c r="X242" i="5"/>
  <c r="X151" i="5"/>
  <c r="X156" i="5"/>
  <c r="X53" i="5"/>
  <c r="X103" i="5"/>
  <c r="X106" i="5"/>
  <c r="X99" i="5"/>
  <c r="X266" i="5"/>
  <c r="X247" i="5"/>
  <c r="X145" i="5"/>
  <c r="X152" i="5"/>
  <c r="X104" i="5"/>
  <c r="X100" i="5"/>
  <c r="X164" i="5"/>
  <c r="X185" i="5"/>
  <c r="X159" i="5"/>
  <c r="X263" i="5"/>
  <c r="X216" i="5"/>
  <c r="X163" i="5"/>
  <c r="X233" i="5"/>
  <c r="X243" i="5"/>
  <c r="X239" i="5"/>
  <c r="X264" i="5"/>
  <c r="X93" i="5"/>
  <c r="X74" i="5"/>
  <c r="X70" i="5"/>
  <c r="X86" i="5"/>
  <c r="X80" i="5"/>
  <c r="X63" i="5"/>
  <c r="X98" i="5"/>
  <c r="X73" i="5"/>
  <c r="X56" i="5"/>
  <c r="X85" i="5"/>
  <c r="X114" i="5"/>
  <c r="X148" i="5"/>
  <c r="X138" i="5"/>
  <c r="X155" i="5"/>
  <c r="X140" i="5"/>
  <c r="X180" i="5"/>
  <c r="X166" i="5"/>
  <c r="X136" i="5"/>
  <c r="X113" i="5"/>
  <c r="X141" i="5"/>
  <c r="X252" i="5"/>
  <c r="X265" i="5"/>
  <c r="X257" i="5"/>
  <c r="X248" i="5"/>
  <c r="X146" i="5"/>
  <c r="X158" i="5"/>
  <c r="X78" i="5"/>
  <c r="X81" i="5"/>
  <c r="X170" i="5"/>
  <c r="X269" i="5"/>
  <c r="X45" i="5"/>
  <c r="X41" i="5"/>
  <c r="X249" i="5"/>
  <c r="X261" i="5"/>
  <c r="X116" i="5"/>
  <c r="X253" i="5"/>
  <c r="X90" i="5"/>
  <c r="X236" i="5"/>
  <c r="X37" i="5"/>
  <c r="X240" i="5"/>
  <c r="X43" i="5"/>
  <c r="X235" i="5"/>
  <c r="X39" i="5"/>
  <c r="X101" i="5"/>
  <c r="X51" i="5"/>
  <c r="X288" i="5"/>
  <c r="X54" i="5"/>
  <c r="X201" i="5"/>
  <c r="X55" i="5"/>
  <c r="X139" i="5"/>
  <c r="X87" i="5"/>
  <c r="X267" i="5"/>
  <c r="X223" i="5"/>
  <c r="X211" i="5"/>
  <c r="X282" i="5"/>
  <c r="X296" i="5"/>
  <c r="X285" i="5"/>
  <c r="X295" i="5"/>
  <c r="X268" i="5"/>
  <c r="X270" i="5"/>
  <c r="X278" i="5"/>
  <c r="X279" i="5"/>
  <c r="X297" i="5"/>
  <c r="X298" i="5"/>
  <c r="X254" i="5"/>
  <c r="X132" i="5"/>
  <c r="X49" i="5"/>
  <c r="X68" i="5"/>
  <c r="X115" i="5"/>
  <c r="X44" i="5"/>
  <c r="X230" i="5"/>
  <c r="X217" i="5"/>
  <c r="X60" i="5"/>
  <c r="X64" i="5"/>
  <c r="X92" i="5"/>
  <c r="X102" i="5"/>
  <c r="X203" i="5"/>
  <c r="X186" i="5"/>
  <c r="X212" i="5"/>
  <c r="X117" i="5"/>
  <c r="X122" i="5"/>
  <c r="X118" i="5"/>
  <c r="X167" i="5"/>
  <c r="X176" i="5"/>
  <c r="X181" i="5"/>
  <c r="X234" i="5"/>
  <c r="X226" i="5"/>
  <c r="X204" i="5"/>
  <c r="X224" i="5"/>
  <c r="X220" i="5"/>
  <c r="X119" i="5"/>
  <c r="X48" i="5"/>
  <c r="X128" i="5"/>
  <c r="X135" i="5"/>
  <c r="X177" i="5"/>
  <c r="X124" i="5"/>
  <c r="X123" i="5"/>
  <c r="X129" i="5"/>
  <c r="X202" i="5"/>
  <c r="X209" i="5"/>
  <c r="X121" i="5"/>
  <c r="X286" i="5"/>
  <c r="X284" i="5"/>
  <c r="X287" i="5"/>
  <c r="X205" i="5"/>
  <c r="X168" i="5"/>
  <c r="X196" i="5"/>
  <c r="X171" i="5"/>
  <c r="X197" i="5"/>
  <c r="X172" i="5"/>
  <c r="X276" i="5"/>
  <c r="X277" i="5"/>
  <c r="X71" i="5"/>
  <c r="X72" i="5"/>
  <c r="X95" i="5"/>
  <c r="X210" i="5"/>
  <c r="X294" i="5"/>
  <c r="X291" i="5"/>
  <c r="X218" i="5"/>
  <c r="X227" i="5"/>
  <c r="X237" i="5"/>
  <c r="X198" i="5"/>
  <c r="X206" i="5"/>
  <c r="X143" i="5"/>
  <c r="X213" i="5"/>
  <c r="X142" i="5"/>
  <c r="X215" i="5"/>
  <c r="X149" i="5"/>
  <c r="X258" i="5"/>
  <c r="X8" i="5"/>
  <c r="X12" i="5"/>
  <c r="X120" i="5"/>
  <c r="X15" i="5"/>
  <c r="X83" i="5"/>
  <c r="X33" i="5"/>
  <c r="X256" i="5"/>
  <c r="X199" i="5"/>
  <c r="X150" i="5"/>
  <c r="X193" i="5"/>
  <c r="X162" i="5"/>
  <c r="X225" i="5"/>
  <c r="X134" i="5"/>
  <c r="X238" i="5"/>
  <c r="X259" i="5"/>
  <c r="X190" i="5"/>
  <c r="X293" i="5"/>
  <c r="X200" i="5"/>
  <c r="X241" i="5"/>
  <c r="X273" i="5"/>
  <c r="X262" i="5"/>
  <c r="X16" i="5"/>
  <c r="X11" i="5"/>
  <c r="X46" i="5"/>
  <c r="X27" i="5"/>
  <c r="X17" i="5"/>
  <c r="X42" i="5"/>
  <c r="X76" i="5"/>
  <c r="X47" i="5"/>
  <c r="X183" i="5"/>
  <c r="X52" i="5"/>
  <c r="X31" i="5"/>
  <c r="X88" i="5"/>
  <c r="X57" i="5"/>
  <c r="X13" i="5"/>
  <c r="X32" i="5"/>
  <c r="X18" i="5"/>
  <c r="X34" i="5"/>
  <c r="X219" i="5"/>
  <c r="X255" i="5"/>
  <c r="X67" i="5"/>
  <c r="X28" i="5"/>
  <c r="X208" i="5"/>
  <c r="X36" i="5"/>
  <c r="X10" i="5"/>
  <c r="X292" i="5"/>
  <c r="X222" i="5"/>
  <c r="X289" i="5"/>
  <c r="X283" i="5"/>
  <c r="X133" i="5"/>
  <c r="X137" i="5"/>
  <c r="X175" i="5"/>
  <c r="X179" i="5"/>
  <c r="X271" i="5"/>
  <c r="X274" i="5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X3" i="5" l="1"/>
</calcChain>
</file>

<file path=xl/sharedStrings.xml><?xml version="1.0" encoding="utf-8"?>
<sst xmlns="http://schemas.openxmlformats.org/spreadsheetml/2006/main" count="1921" uniqueCount="343">
  <si>
    <t>QTY</t>
  </si>
  <si>
    <t>SKU</t>
  </si>
  <si>
    <t>STYLE</t>
  </si>
  <si>
    <t>RRP</t>
  </si>
  <si>
    <t>PHOTO</t>
  </si>
  <si>
    <t>COLOR</t>
  </si>
  <si>
    <t>EUR</t>
  </si>
  <si>
    <t>KIDS</t>
  </si>
  <si>
    <t>TD</t>
  </si>
  <si>
    <t>TODDLER</t>
  </si>
  <si>
    <t>1C</t>
  </si>
  <si>
    <t>1.5C</t>
  </si>
  <si>
    <t>2C</t>
  </si>
  <si>
    <t>2.5C</t>
  </si>
  <si>
    <t>3C</t>
  </si>
  <si>
    <t>3.5C</t>
  </si>
  <si>
    <t>4C</t>
  </si>
  <si>
    <t>4.5C</t>
  </si>
  <si>
    <t>5C</t>
  </si>
  <si>
    <t>5.5C</t>
  </si>
  <si>
    <t>6C</t>
  </si>
  <si>
    <t>6.5C</t>
  </si>
  <si>
    <t>7C</t>
  </si>
  <si>
    <t>7.5C</t>
  </si>
  <si>
    <t>8C</t>
  </si>
  <si>
    <t>8.5C</t>
  </si>
  <si>
    <t>9C</t>
  </si>
  <si>
    <t>9.5C</t>
  </si>
  <si>
    <t>10C</t>
  </si>
  <si>
    <t>PS</t>
  </si>
  <si>
    <t>10.5C</t>
  </si>
  <si>
    <t>11C</t>
  </si>
  <si>
    <t>11.5C</t>
  </si>
  <si>
    <t>12C</t>
  </si>
  <si>
    <t>12.5C</t>
  </si>
  <si>
    <t>13C</t>
  </si>
  <si>
    <t>13.5C</t>
  </si>
  <si>
    <t>1Y</t>
  </si>
  <si>
    <t>1.5Y</t>
  </si>
  <si>
    <t>2Y</t>
  </si>
  <si>
    <t>2.5Y</t>
  </si>
  <si>
    <t>3Y</t>
  </si>
  <si>
    <t>GS</t>
  </si>
  <si>
    <t>3.5Y</t>
  </si>
  <si>
    <t>4Y</t>
  </si>
  <si>
    <t>4.5Y</t>
  </si>
  <si>
    <t>5Y</t>
  </si>
  <si>
    <t>5.5Y</t>
  </si>
  <si>
    <t>6Y</t>
  </si>
  <si>
    <t>6.5Y</t>
  </si>
  <si>
    <t>7Y</t>
  </si>
  <si>
    <t>AGE</t>
  </si>
  <si>
    <t>SHORT AGE</t>
  </si>
  <si>
    <t>PRE SCHOOL</t>
  </si>
  <si>
    <t>SCHOOL GRADE</t>
  </si>
  <si>
    <t>ADULTS</t>
  </si>
  <si>
    <t>USA MEN</t>
  </si>
  <si>
    <t>USA WOMEN</t>
  </si>
  <si>
    <t>USA</t>
  </si>
  <si>
    <t>CHARLEY BLOOM</t>
  </si>
  <si>
    <t>903750-20</t>
  </si>
  <si>
    <t>VERT/BLEU</t>
  </si>
  <si>
    <t>LIFESTYLE</t>
  </si>
  <si>
    <t>903750-30</t>
  </si>
  <si>
    <t>ROSE/VIOLET</t>
  </si>
  <si>
    <t>JUNIOR</t>
  </si>
  <si>
    <t>903750-40</t>
  </si>
  <si>
    <t>CHARLEY HOLOGR</t>
  </si>
  <si>
    <t>903780-20</t>
  </si>
  <si>
    <t>ROSE</t>
  </si>
  <si>
    <t>VERT</t>
  </si>
  <si>
    <t>903780-30</t>
  </si>
  <si>
    <t>903780-40</t>
  </si>
  <si>
    <t>JEFFERSON</t>
  </si>
  <si>
    <t>903810-20</t>
  </si>
  <si>
    <t>GRIS CLAIR</t>
  </si>
  <si>
    <t>ROSE CLAIR</t>
  </si>
  <si>
    <t>BEIGE/ROSE</t>
  </si>
  <si>
    <t>BEIGE/VERT</t>
  </si>
  <si>
    <t>ROUGE</t>
  </si>
  <si>
    <t>BLEU CLAIR/BLANC</t>
  </si>
  <si>
    <t>BLEU FONCE/ORANGE</t>
  </si>
  <si>
    <t>VERT D'EAU</t>
  </si>
  <si>
    <t>JAUNE MOUTARDE</t>
  </si>
  <si>
    <t>JAUNE</t>
  </si>
  <si>
    <t>NOIR/BLANC</t>
  </si>
  <si>
    <t>903810-30</t>
  </si>
  <si>
    <t>MARINE</t>
  </si>
  <si>
    <t>BLANC</t>
  </si>
  <si>
    <t>BEIGE//VERT</t>
  </si>
  <si>
    <t>903810-40</t>
  </si>
  <si>
    <t>VERR D'EAU</t>
  </si>
  <si>
    <t>JEFFERSON BLING</t>
  </si>
  <si>
    <t>903890-20</t>
  </si>
  <si>
    <t>BEIGE</t>
  </si>
  <si>
    <t>ROSE BLING</t>
  </si>
  <si>
    <t>ARGENT</t>
  </si>
  <si>
    <t>BEIGE/CHAMPAGNE</t>
  </si>
  <si>
    <t>VIOLET</t>
  </si>
  <si>
    <t>BLEU</t>
  </si>
  <si>
    <t>903890-30</t>
  </si>
  <si>
    <t>903890-40</t>
  </si>
  <si>
    <t>JEFFERSON BLOCK</t>
  </si>
  <si>
    <t>903900-20</t>
  </si>
  <si>
    <t>BLEU CIEL</t>
  </si>
  <si>
    <t>BLEU FONCE</t>
  </si>
  <si>
    <t>903900-30</t>
  </si>
  <si>
    <t>903900-40</t>
  </si>
  <si>
    <t>JEFFERSON BLOOM</t>
  </si>
  <si>
    <t>903921-20</t>
  </si>
  <si>
    <t>KAKI</t>
  </si>
  <si>
    <t>903921-30</t>
  </si>
  <si>
    <t>903921-40</t>
  </si>
  <si>
    <t>JEFFERSON PRINT</t>
  </si>
  <si>
    <t>903940-20</t>
  </si>
  <si>
    <t>BLEU/VERT</t>
  </si>
  <si>
    <t>ROSE / STAR</t>
  </si>
  <si>
    <t>ROSE PRINT</t>
  </si>
  <si>
    <t>BLANC/OR TIE DYE</t>
  </si>
  <si>
    <t>BLANC/GRIS TIE DYE</t>
  </si>
  <si>
    <t>BLEU PRINT</t>
  </si>
  <si>
    <t>VERT/BLANC</t>
  </si>
  <si>
    <t>VERT/ECLAIR PRINT</t>
  </si>
  <si>
    <t>903940-30</t>
  </si>
  <si>
    <t>903940-40</t>
  </si>
  <si>
    <t>BLANC PRINT</t>
  </si>
  <si>
    <t>MILES</t>
  </si>
  <si>
    <t>903970-20</t>
  </si>
  <si>
    <t>903970-30</t>
  </si>
  <si>
    <t>903970-40</t>
  </si>
  <si>
    <t>NOIR /BLANC</t>
  </si>
  <si>
    <t>ROBBIE SUGARLIT</t>
  </si>
  <si>
    <t>903990-20</t>
  </si>
  <si>
    <t>GRIS</t>
  </si>
  <si>
    <t>NOIR</t>
  </si>
  <si>
    <t>903990-30</t>
  </si>
  <si>
    <t>903990-40</t>
  </si>
  <si>
    <t>903941-20</t>
  </si>
  <si>
    <t>BLANC/MICKEY</t>
  </si>
  <si>
    <t>ROUGE/CLASS MICKEY</t>
  </si>
  <si>
    <t>JEFFERSON PRT Y</t>
  </si>
  <si>
    <t>903941-30</t>
  </si>
  <si>
    <t>BLANC/MICKEY PRINT</t>
  </si>
  <si>
    <t>JEFFERSON PRT J</t>
  </si>
  <si>
    <t>903941-40</t>
  </si>
  <si>
    <t>903971-20</t>
  </si>
  <si>
    <t>903971-30</t>
  </si>
  <si>
    <t>903971-40</t>
  </si>
  <si>
    <t>ROSE FUSHIA /BLANC</t>
  </si>
  <si>
    <t>BLEU/BLANC</t>
  </si>
  <si>
    <t>ROSE FUSHIA/BLANC</t>
  </si>
  <si>
    <t>ROSE/BLANC</t>
  </si>
  <si>
    <t>BRONZE</t>
  </si>
  <si>
    <t>LILAS</t>
  </si>
  <si>
    <t>ROSE CAMO/BLANC</t>
  </si>
  <si>
    <t>ROSE/BEIGE CAMO</t>
  </si>
  <si>
    <t>VERT CAMO</t>
  </si>
  <si>
    <t>VERT/ORANGE</t>
  </si>
  <si>
    <t>FITZSIM MONS BL</t>
  </si>
  <si>
    <t>916770-30</t>
  </si>
  <si>
    <t>FITZSIMMONS BLO</t>
  </si>
  <si>
    <t>916770-40</t>
  </si>
  <si>
    <t>ROSE / BEIGE CAMO</t>
  </si>
  <si>
    <t>KENSINGTON BLO</t>
  </si>
  <si>
    <t>916880-20</t>
  </si>
  <si>
    <t>916880-30</t>
  </si>
  <si>
    <t>916880-40</t>
  </si>
  <si>
    <t>KENSINGTON</t>
  </si>
  <si>
    <t>916881-20</t>
  </si>
  <si>
    <t>916881-30</t>
  </si>
  <si>
    <t>916881-40</t>
  </si>
  <si>
    <t>916882-20</t>
  </si>
  <si>
    <t>916882-30</t>
  </si>
  <si>
    <t>916882-40</t>
  </si>
  <si>
    <t>FITZSIMMOMS BLO</t>
  </si>
  <si>
    <t>918570-30</t>
  </si>
  <si>
    <t>918570-40</t>
  </si>
  <si>
    <t>COLOR CODE</t>
  </si>
  <si>
    <t>TYPE</t>
  </si>
  <si>
    <t>INFANT</t>
  </si>
  <si>
    <t>S I Z E   E U R</t>
  </si>
  <si>
    <t>AVA BLOOM</t>
  </si>
  <si>
    <t>903700-50</t>
  </si>
  <si>
    <t>LILA</t>
  </si>
  <si>
    <t>903810-60</t>
  </si>
  <si>
    <t>BEIGE/BLEU</t>
  </si>
  <si>
    <t>NOIR MONO</t>
  </si>
  <si>
    <t>903890-60</t>
  </si>
  <si>
    <t>903900-60</t>
  </si>
  <si>
    <t>903920-60</t>
  </si>
  <si>
    <t>903921-60</t>
  </si>
  <si>
    <t>JEFFERSON MARB</t>
  </si>
  <si>
    <t>903930-60</t>
  </si>
  <si>
    <t>903940-60</t>
  </si>
  <si>
    <t>BLANC/ ARC EN CIEL</t>
  </si>
  <si>
    <t>903970-60</t>
  </si>
  <si>
    <t>UTILGR/SHLWHT</t>
  </si>
  <si>
    <t>MILES PRINT</t>
  </si>
  <si>
    <t>903980-60</t>
  </si>
  <si>
    <t>TIE DYE GRIS</t>
  </si>
  <si>
    <t>TIE DYE ORANGE</t>
  </si>
  <si>
    <t>GRIS FONCE</t>
  </si>
  <si>
    <t>916770-60</t>
  </si>
  <si>
    <t>BORDEAUX</t>
  </si>
  <si>
    <t>JOHNNY BLOOM</t>
  </si>
  <si>
    <t>916870-60</t>
  </si>
  <si>
    <t>918570-60</t>
  </si>
  <si>
    <t>MARRON</t>
  </si>
  <si>
    <t>MARRON CLAIR</t>
  </si>
  <si>
    <t>WOMEN</t>
  </si>
  <si>
    <t>BLANC/BLEU UNISEX</t>
  </si>
  <si>
    <t>BLANC/STRIPE UNISEX</t>
  </si>
  <si>
    <t>BLANC/ UNISEX MICKEY PRINT</t>
  </si>
  <si>
    <t>UNISEXCOULEUR</t>
  </si>
  <si>
    <t>UNISEX</t>
  </si>
  <si>
    <t>MEN</t>
  </si>
  <si>
    <t>VERT / BLEU</t>
  </si>
  <si>
    <t>ROSE / VIOLET</t>
  </si>
  <si>
    <t>BEIGE / ROSE</t>
  </si>
  <si>
    <t>BEIGE / VERT</t>
  </si>
  <si>
    <t>BLEU CLAIR / BLANC</t>
  </si>
  <si>
    <t>BLEU FONCE / ORANGE</t>
  </si>
  <si>
    <t>NOIR / BLANC</t>
  </si>
  <si>
    <t>BEIGE /  / VERT</t>
  </si>
  <si>
    <t>BEIGE / CHAMPAGNE</t>
  </si>
  <si>
    <t>BLEU / VERT</t>
  </si>
  <si>
    <t>BLANC / BLEU UNISEX</t>
  </si>
  <si>
    <t>ROSE  /  STAR</t>
  </si>
  <si>
    <t>BLANC / OR TIE DYE</t>
  </si>
  <si>
    <t>BLANC / GRIS TIE DYE</t>
  </si>
  <si>
    <t>BLANC / STRIPE UNISEX</t>
  </si>
  <si>
    <t>VERT / BLANC</t>
  </si>
  <si>
    <t>VERT / ECLAIR PRINT</t>
  </si>
  <si>
    <t>NOIR  / BLANC</t>
  </si>
  <si>
    <t>BLANC / MICKEY</t>
  </si>
  <si>
    <t>BLANC /  UNISEX MICKEY PRINT</t>
  </si>
  <si>
    <t>ROUGE / CLASS MICKEY</t>
  </si>
  <si>
    <t>BLANC / MICKEY PRINT</t>
  </si>
  <si>
    <t>ROSE FUSHIA  / BLANC</t>
  </si>
  <si>
    <t>BLEU / BLANC</t>
  </si>
  <si>
    <t>ROSE FUSHIA / BLANC</t>
  </si>
  <si>
    <t>ROSE / BLANC</t>
  </si>
  <si>
    <t>ROSE CAMO / BLANC</t>
  </si>
  <si>
    <t>VERT / ORANGE</t>
  </si>
  <si>
    <t>ROSE  /  BEIGE CAMO</t>
  </si>
  <si>
    <t>BEIGE / BLEU</t>
  </si>
  <si>
    <t>BLANC /  ARC EN CIEL</t>
  </si>
  <si>
    <t>UTILGR / SHLWHT</t>
  </si>
  <si>
    <t xml:space="preserve">PINK </t>
  </si>
  <si>
    <t xml:space="preserve"> PURPLE</t>
  </si>
  <si>
    <t>PINK</t>
  </si>
  <si>
    <t>GREEN</t>
  </si>
  <si>
    <t>LIGHT GREY</t>
  </si>
  <si>
    <t>LIGHT PINK</t>
  </si>
  <si>
    <t xml:space="preserve">BEIGE </t>
  </si>
  <si>
    <t xml:space="preserve"> PINK</t>
  </si>
  <si>
    <t xml:space="preserve"> GREEN</t>
  </si>
  <si>
    <t>RED</t>
  </si>
  <si>
    <t xml:space="preserve">LIGHT BLUE </t>
  </si>
  <si>
    <t xml:space="preserve"> WHITE</t>
  </si>
  <si>
    <t xml:space="preserve">DARK BLUE </t>
  </si>
  <si>
    <t xml:space="preserve"> ORANGE</t>
  </si>
  <si>
    <t>WATER GREEN</t>
  </si>
  <si>
    <t>MUSTARD YELLOW</t>
  </si>
  <si>
    <t>YELLOW</t>
  </si>
  <si>
    <t xml:space="preserve">BLACK </t>
  </si>
  <si>
    <t>NAVY</t>
  </si>
  <si>
    <t>WHITE</t>
  </si>
  <si>
    <t>PINK BLING</t>
  </si>
  <si>
    <t>SILVER</t>
  </si>
  <si>
    <t xml:space="preserve"> CHAMPAGNE</t>
  </si>
  <si>
    <t>PURPLE</t>
  </si>
  <si>
    <t>BLUE</t>
  </si>
  <si>
    <t>SKY BLUE</t>
  </si>
  <si>
    <t>DARK BLUE</t>
  </si>
  <si>
    <t>KHAKI</t>
  </si>
  <si>
    <t xml:space="preserve">BLUE </t>
  </si>
  <si>
    <t xml:space="preserve">WHITE </t>
  </si>
  <si>
    <t xml:space="preserve"> BLUE UNISEX</t>
  </si>
  <si>
    <t xml:space="preserve">PINK  </t>
  </si>
  <si>
    <t xml:space="preserve">  STAR</t>
  </si>
  <si>
    <t>PINK PRINT</t>
  </si>
  <si>
    <t xml:space="preserve"> GOLD TIE DYE</t>
  </si>
  <si>
    <t xml:space="preserve"> GREY TIE DYE</t>
  </si>
  <si>
    <t xml:space="preserve"> STRIPE UNISEX</t>
  </si>
  <si>
    <t>BLUE PRINT</t>
  </si>
  <si>
    <t xml:space="preserve">GREEN </t>
  </si>
  <si>
    <t xml:space="preserve"> LIGHTNING PRINT</t>
  </si>
  <si>
    <t>WHITE PRINT</t>
  </si>
  <si>
    <t xml:space="preserve">BLACK  </t>
  </si>
  <si>
    <t>GREY</t>
  </si>
  <si>
    <t>BLACK</t>
  </si>
  <si>
    <t xml:space="preserve"> MICKEY</t>
  </si>
  <si>
    <t xml:space="preserve">  UNISEX MICKEY PRINT</t>
  </si>
  <si>
    <t xml:space="preserve">RED </t>
  </si>
  <si>
    <t xml:space="preserve"> CLASS MICKEY</t>
  </si>
  <si>
    <t xml:space="preserve"> MICKEY PRINT</t>
  </si>
  <si>
    <t xml:space="preserve">FUSHIA PINK  </t>
  </si>
  <si>
    <t xml:space="preserve">FUSHIA PINK </t>
  </si>
  <si>
    <t>LILAC</t>
  </si>
  <si>
    <t>UNISEX COLOUR</t>
  </si>
  <si>
    <t xml:space="preserve">PINK CAMO </t>
  </si>
  <si>
    <t xml:space="preserve"> BEIGE CAMO</t>
  </si>
  <si>
    <t>GREEN CAMO</t>
  </si>
  <si>
    <t xml:space="preserve"> BLUE</t>
  </si>
  <si>
    <t>BLACK MONO</t>
  </si>
  <si>
    <t xml:space="preserve"> RAINBOW</t>
  </si>
  <si>
    <t xml:space="preserve">UTILGR </t>
  </si>
  <si>
    <t xml:space="preserve"> SHLWHT</t>
  </si>
  <si>
    <t>TIE DYE GREY</t>
  </si>
  <si>
    <t>DARK GREY</t>
  </si>
  <si>
    <t>BURGUNDY</t>
  </si>
  <si>
    <t>BROWN</t>
  </si>
  <si>
    <t>LIGHT BROWN</t>
  </si>
  <si>
    <t>GREEN / BLUE</t>
  </si>
  <si>
    <t>PINK / PURPLE</t>
  </si>
  <si>
    <t>BEIGE / PINK</t>
  </si>
  <si>
    <t>BEIGE / GREEN</t>
  </si>
  <si>
    <t>LIGHT BLUE / WHITE</t>
  </si>
  <si>
    <t>DARK BLUE / ORANGE</t>
  </si>
  <si>
    <t>BLACK / WHITE</t>
  </si>
  <si>
    <t>BLUE / GREEN</t>
  </si>
  <si>
    <t>WHITE / BLUE UNISEX</t>
  </si>
  <si>
    <t>WHITE / GOLD TIE DYE</t>
  </si>
  <si>
    <t>WHITE / GREY TIE DYE</t>
  </si>
  <si>
    <t>WHITE / STRIPE UNISEX</t>
  </si>
  <si>
    <t>GREEN / WHITE</t>
  </si>
  <si>
    <t>GREEN / LIGHTNING PRINT</t>
  </si>
  <si>
    <t>WHITE / MICKEY</t>
  </si>
  <si>
    <t>RED / CLASS MICKEY</t>
  </si>
  <si>
    <t>WHITE / MICKEY PRINT</t>
  </si>
  <si>
    <t>FUSHIA PINK / WHITE</t>
  </si>
  <si>
    <t>BLUE / WHITE</t>
  </si>
  <si>
    <t>PINK / WHITE</t>
  </si>
  <si>
    <t>PINK CAMO / WHITE</t>
  </si>
  <si>
    <t>PINK / BEIGE CAMO</t>
  </si>
  <si>
    <t>GREEN / ORANGE</t>
  </si>
  <si>
    <t>BEIGE / BLUE</t>
  </si>
  <si>
    <t>WHITE / RAINBOW</t>
  </si>
  <si>
    <t>BLACK  / WHITE</t>
  </si>
  <si>
    <t>FUSHIA PINK  / WHITE</t>
  </si>
  <si>
    <t>WHITE /  UNISEX MICKEY PRINT</t>
  </si>
  <si>
    <t>PINK  / 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</si>
</sst>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</cellStyleXfs>
  <cellXfs count="42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166" fontId="23" fillId="33" borderId="14" xfId="68" applyNumberFormat="1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165" fontId="23" fillId="34" borderId="16" xfId="0" applyNumberFormat="1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35" borderId="14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36" borderId="11" xfId="0" applyFont="1" applyFill="1" applyBorder="1" applyAlignment="1">
      <alignment horizontal="center" vertical="center"/>
    </xf>
    <xf numFmtId="0" fontId="28" fillId="36" borderId="12" xfId="0" applyFont="1" applyFill="1" applyBorder="1" applyAlignment="1">
      <alignment horizontal="center" vertical="center"/>
    </xf>
    <xf numFmtId="0" fontId="28" fillId="36" borderId="13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34" borderId="1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165" fontId="23" fillId="34" borderId="0" xfId="0" applyNumberFormat="1" applyFont="1" applyFill="1" applyAlignment="1">
      <alignment horizontal="center" vertical="center" wrapText="1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2" fillId="33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6" xfId="0" applyFont="1" applyFill="1" applyBorder="1" applyAlignment="1">
      <alignment horizontal="center" vertical="center"/>
    </xf>
    <xf numFmtId="0" fontId="26" fillId="34" borderId="19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100948</xdr:colOff>
      <xdr:row>273</xdr:row>
      <xdr:rowOff>84665</xdr:rowOff>
    </xdr:from>
    <xdr:to>
      <xdr:col>1</xdr:col>
      <xdr:colOff>1191852</xdr:colOff>
      <xdr:row>273</xdr:row>
      <xdr:rowOff>596573</xdr:rowOff>
    </xdr:to>
    <xdr:pic>
      <xdr:nvPicPr>
        <xdr:cNvPr id="228" name="903750-20-61_1_200">
          <a:extLst>
            <a:ext uri="{FF2B5EF4-FFF2-40B4-BE49-F238E27FC236}">
              <a16:creationId xmlns:a16="http://schemas.microsoft.com/office/drawing/2014/main" xmlns="" id="{7FFB9C34-F144-1240-9F3F-02EEB8DB232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7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132</xdr:row>
      <xdr:rowOff>84665</xdr:rowOff>
    </xdr:from>
    <xdr:to>
      <xdr:col>1</xdr:col>
      <xdr:colOff>1191852</xdr:colOff>
      <xdr:row>132</xdr:row>
      <xdr:rowOff>596573</xdr:rowOff>
    </xdr:to>
    <xdr:pic>
      <xdr:nvPicPr>
        <xdr:cNvPr id="229" name="903750-30-13_1_200">
          <a:extLst>
            <a:ext uri="{FF2B5EF4-FFF2-40B4-BE49-F238E27FC236}">
              <a16:creationId xmlns:a16="http://schemas.microsoft.com/office/drawing/2014/main" xmlns="" id="{93780E01-0CC4-DE43-8D27-E79E1282ABA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3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136</xdr:row>
      <xdr:rowOff>84665</xdr:rowOff>
    </xdr:from>
    <xdr:to>
      <xdr:col>1</xdr:col>
      <xdr:colOff>1191852</xdr:colOff>
      <xdr:row>136</xdr:row>
      <xdr:rowOff>596573</xdr:rowOff>
    </xdr:to>
    <xdr:pic>
      <xdr:nvPicPr>
        <xdr:cNvPr id="230" name="903750-30-61_1_200">
          <a:extLst>
            <a:ext uri="{FF2B5EF4-FFF2-40B4-BE49-F238E27FC236}">
              <a16:creationId xmlns:a16="http://schemas.microsoft.com/office/drawing/2014/main" xmlns="" id="{8A4F5447-30D5-7C4B-8398-EDE13A2433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9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174</xdr:row>
      <xdr:rowOff>84665</xdr:rowOff>
    </xdr:from>
    <xdr:to>
      <xdr:col>1</xdr:col>
      <xdr:colOff>1191852</xdr:colOff>
      <xdr:row>174</xdr:row>
      <xdr:rowOff>596573</xdr:rowOff>
    </xdr:to>
    <xdr:pic>
      <xdr:nvPicPr>
        <xdr:cNvPr id="231" name="903750-40-13_1_200">
          <a:extLst>
            <a:ext uri="{FF2B5EF4-FFF2-40B4-BE49-F238E27FC236}">
              <a16:creationId xmlns:a16="http://schemas.microsoft.com/office/drawing/2014/main" xmlns="" id="{5E4FAD81-DE89-4B47-AFAE-4D642AAE2DA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56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178</xdr:row>
      <xdr:rowOff>84665</xdr:rowOff>
    </xdr:from>
    <xdr:to>
      <xdr:col>1</xdr:col>
      <xdr:colOff>1191852</xdr:colOff>
      <xdr:row>178</xdr:row>
      <xdr:rowOff>596573</xdr:rowOff>
    </xdr:to>
    <xdr:pic>
      <xdr:nvPicPr>
        <xdr:cNvPr id="232" name="903750-40-61_1_200">
          <a:extLst>
            <a:ext uri="{FF2B5EF4-FFF2-40B4-BE49-F238E27FC236}">
              <a16:creationId xmlns:a16="http://schemas.microsoft.com/office/drawing/2014/main" xmlns="" id="{1DF6F79E-196B-4648-B342-FE6B9ED31B1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32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180323</xdr:colOff>
      <xdr:row>270</xdr:row>
      <xdr:rowOff>100540</xdr:rowOff>
    </xdr:from>
    <xdr:to>
      <xdr:col>1</xdr:col>
      <xdr:colOff>987305</xdr:colOff>
      <xdr:row>270</xdr:row>
      <xdr:rowOff>762000</xdr:rowOff>
    </xdr:to>
    <xdr:pic>
      <xdr:nvPicPr>
        <xdr:cNvPr id="233" name="903780-20-132_1_200">
          <a:extLst>
            <a:ext uri="{FF2B5EF4-FFF2-40B4-BE49-F238E27FC236}">
              <a16:creationId xmlns:a16="http://schemas.microsoft.com/office/drawing/2014/main" xmlns="" id="{E9A38EBC-7605-4749-A46A-A38F0CC594F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62948" y="6387040"/>
          <a:ext cx="806982" cy="66146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164448</xdr:colOff>
      <xdr:row>255</xdr:row>
      <xdr:rowOff>148164</xdr:rowOff>
    </xdr:from>
    <xdr:to>
      <xdr:col>1</xdr:col>
      <xdr:colOff>1029532</xdr:colOff>
      <xdr:row>255</xdr:row>
      <xdr:rowOff>857249</xdr:rowOff>
    </xdr:to>
    <xdr:pic>
      <xdr:nvPicPr>
        <xdr:cNvPr id="234" name="903780-20-63_1_200">
          <a:extLst>
            <a:ext uri="{FF2B5EF4-FFF2-40B4-BE49-F238E27FC236}">
              <a16:creationId xmlns:a16="http://schemas.microsoft.com/office/drawing/2014/main" xmlns="" id="{9D1DCBA6-BB7D-694D-9913-2DD26DFFC5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47073" y="7387164"/>
          <a:ext cx="865084" cy="709085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116823</xdr:colOff>
      <xdr:row>198</xdr:row>
      <xdr:rowOff>275165</xdr:rowOff>
    </xdr:from>
    <xdr:to>
      <xdr:col>1</xdr:col>
      <xdr:colOff>1207727</xdr:colOff>
      <xdr:row>198</xdr:row>
      <xdr:rowOff>787073</xdr:rowOff>
    </xdr:to>
    <xdr:pic>
      <xdr:nvPicPr>
        <xdr:cNvPr id="235" name="903780-30-132_1_200">
          <a:extLst>
            <a:ext uri="{FF2B5EF4-FFF2-40B4-BE49-F238E27FC236}">
              <a16:creationId xmlns:a16="http://schemas.microsoft.com/office/drawing/2014/main" xmlns="" id="{D8F74144-4BAE-BF4C-BEF7-9ED0A6EA78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448" y="8498415"/>
          <a:ext cx="109090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116823</xdr:colOff>
      <xdr:row>192</xdr:row>
      <xdr:rowOff>132289</xdr:rowOff>
    </xdr:from>
    <xdr:to>
      <xdr:col>1</xdr:col>
      <xdr:colOff>981907</xdr:colOff>
      <xdr:row>192</xdr:row>
      <xdr:rowOff>841374</xdr:rowOff>
    </xdr:to>
    <xdr:pic>
      <xdr:nvPicPr>
        <xdr:cNvPr id="237" name="903780-40-132_1_200">
          <a:extLst>
            <a:ext uri="{FF2B5EF4-FFF2-40B4-BE49-F238E27FC236}">
              <a16:creationId xmlns:a16="http://schemas.microsoft.com/office/drawing/2014/main" xmlns="" id="{AAAFD560-F1FE-E642-A162-1181659575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99448" y="10324039"/>
          <a:ext cx="865084" cy="709085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100947</xdr:colOff>
      <xdr:row>161</xdr:row>
      <xdr:rowOff>84664</xdr:rowOff>
    </xdr:from>
    <xdr:to>
      <xdr:col>1</xdr:col>
      <xdr:colOff>1004766</xdr:colOff>
      <xdr:row>161</xdr:row>
      <xdr:rowOff>825499</xdr:rowOff>
    </xdr:to>
    <xdr:pic>
      <xdr:nvPicPr>
        <xdr:cNvPr id="238" name="903780-40-63_1_200">
          <a:extLst>
            <a:ext uri="{FF2B5EF4-FFF2-40B4-BE49-F238E27FC236}">
              <a16:creationId xmlns:a16="http://schemas.microsoft.com/office/drawing/2014/main" xmlns="" id="{DD1C571A-0354-0B40-B577-BA76A13F60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2" y="11260664"/>
          <a:ext cx="903819" cy="740835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224</xdr:row>
      <xdr:rowOff>84665</xdr:rowOff>
    </xdr:from>
    <xdr:to>
      <xdr:col>1</xdr:col>
      <xdr:colOff>1191852</xdr:colOff>
      <xdr:row>224</xdr:row>
      <xdr:rowOff>596573</xdr:rowOff>
    </xdr:to>
    <xdr:pic>
      <xdr:nvPicPr>
        <xdr:cNvPr id="239" name="903810-20-122_1_200">
          <a:extLst>
            <a:ext uri="{FF2B5EF4-FFF2-40B4-BE49-F238E27FC236}">
              <a16:creationId xmlns:a16="http://schemas.microsoft.com/office/drawing/2014/main" xmlns="" id="{280B133A-99AE-ED46-838F-2A9C47AA81F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65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133</xdr:row>
      <xdr:rowOff>84665</xdr:rowOff>
    </xdr:from>
    <xdr:to>
      <xdr:col>1</xdr:col>
      <xdr:colOff>1191852</xdr:colOff>
      <xdr:row>133</xdr:row>
      <xdr:rowOff>596573</xdr:rowOff>
    </xdr:to>
    <xdr:pic>
      <xdr:nvPicPr>
        <xdr:cNvPr id="240" name="903810-20-13_1_200">
          <a:extLst>
            <a:ext uri="{FF2B5EF4-FFF2-40B4-BE49-F238E27FC236}">
              <a16:creationId xmlns:a16="http://schemas.microsoft.com/office/drawing/2014/main" xmlns="" id="{521B0BE3-0884-4E48-A675-19B59D2144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41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237</xdr:row>
      <xdr:rowOff>84665</xdr:rowOff>
    </xdr:from>
    <xdr:to>
      <xdr:col>1</xdr:col>
      <xdr:colOff>1191852</xdr:colOff>
      <xdr:row>237</xdr:row>
      <xdr:rowOff>596573</xdr:rowOff>
    </xdr:to>
    <xdr:pic>
      <xdr:nvPicPr>
        <xdr:cNvPr id="241" name="903810-20-32_1_200">
          <a:extLst>
            <a:ext uri="{FF2B5EF4-FFF2-40B4-BE49-F238E27FC236}">
              <a16:creationId xmlns:a16="http://schemas.microsoft.com/office/drawing/2014/main" xmlns="" id="{322B3710-3B55-3240-B6DB-04F8FA98082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18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258</xdr:row>
      <xdr:rowOff>84665</xdr:rowOff>
    </xdr:from>
    <xdr:to>
      <xdr:col>1</xdr:col>
      <xdr:colOff>1191852</xdr:colOff>
      <xdr:row>258</xdr:row>
      <xdr:rowOff>596573</xdr:rowOff>
    </xdr:to>
    <xdr:pic>
      <xdr:nvPicPr>
        <xdr:cNvPr id="242" name="903810-20-33_1_200">
          <a:extLst>
            <a:ext uri="{FF2B5EF4-FFF2-40B4-BE49-F238E27FC236}">
              <a16:creationId xmlns:a16="http://schemas.microsoft.com/office/drawing/2014/main" xmlns="" id="{339152E3-0121-A545-9357-6FCC5B8DB87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94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189</xdr:row>
      <xdr:rowOff>84665</xdr:rowOff>
    </xdr:from>
    <xdr:to>
      <xdr:col>1</xdr:col>
      <xdr:colOff>1191852</xdr:colOff>
      <xdr:row>189</xdr:row>
      <xdr:rowOff>596573</xdr:rowOff>
    </xdr:to>
    <xdr:pic>
      <xdr:nvPicPr>
        <xdr:cNvPr id="243" name="903810-20-4_1_200">
          <a:extLst>
            <a:ext uri="{FF2B5EF4-FFF2-40B4-BE49-F238E27FC236}">
              <a16:creationId xmlns:a16="http://schemas.microsoft.com/office/drawing/2014/main" xmlns="" id="{845211C2-339F-C444-AF1D-6C08CD66E1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70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292</xdr:row>
      <xdr:rowOff>84665</xdr:rowOff>
    </xdr:from>
    <xdr:to>
      <xdr:col>1</xdr:col>
      <xdr:colOff>1191852</xdr:colOff>
      <xdr:row>292</xdr:row>
      <xdr:rowOff>596573</xdr:rowOff>
    </xdr:to>
    <xdr:pic>
      <xdr:nvPicPr>
        <xdr:cNvPr id="244" name="903810-20-5_1_200">
          <a:extLst>
            <a:ext uri="{FF2B5EF4-FFF2-40B4-BE49-F238E27FC236}">
              <a16:creationId xmlns:a16="http://schemas.microsoft.com/office/drawing/2014/main" xmlns="" id="{53299F07-81DE-3942-AD90-4AE9F0890C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46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199</xdr:row>
      <xdr:rowOff>84665</xdr:rowOff>
    </xdr:from>
    <xdr:to>
      <xdr:col>1</xdr:col>
      <xdr:colOff>1191852</xdr:colOff>
      <xdr:row>199</xdr:row>
      <xdr:rowOff>596573</xdr:rowOff>
    </xdr:to>
    <xdr:pic>
      <xdr:nvPicPr>
        <xdr:cNvPr id="245" name="903810-20-53_1_200">
          <a:extLst>
            <a:ext uri="{FF2B5EF4-FFF2-40B4-BE49-F238E27FC236}">
              <a16:creationId xmlns:a16="http://schemas.microsoft.com/office/drawing/2014/main" xmlns="" id="{0B9A6760-F929-B241-915E-9A882FCD38B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22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240</xdr:row>
      <xdr:rowOff>84665</xdr:rowOff>
    </xdr:from>
    <xdr:to>
      <xdr:col>1</xdr:col>
      <xdr:colOff>1191852</xdr:colOff>
      <xdr:row>240</xdr:row>
      <xdr:rowOff>596573</xdr:rowOff>
    </xdr:to>
    <xdr:pic>
      <xdr:nvPicPr>
        <xdr:cNvPr id="246" name="903810-20-6_1_200">
          <a:extLst>
            <a:ext uri="{FF2B5EF4-FFF2-40B4-BE49-F238E27FC236}">
              <a16:creationId xmlns:a16="http://schemas.microsoft.com/office/drawing/2014/main" xmlns="" id="{290EA544-BA4B-4740-8939-AC6C2957F1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99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272</xdr:row>
      <xdr:rowOff>84665</xdr:rowOff>
    </xdr:from>
    <xdr:to>
      <xdr:col>1</xdr:col>
      <xdr:colOff>1191852</xdr:colOff>
      <xdr:row>272</xdr:row>
      <xdr:rowOff>596573</xdr:rowOff>
    </xdr:to>
    <xdr:pic>
      <xdr:nvPicPr>
        <xdr:cNvPr id="247" name="903810-20-7_1_200">
          <a:extLst>
            <a:ext uri="{FF2B5EF4-FFF2-40B4-BE49-F238E27FC236}">
              <a16:creationId xmlns:a16="http://schemas.microsoft.com/office/drawing/2014/main" xmlns="" id="{241CE59F-40B8-474B-AFA1-E44FB88747F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75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261</xdr:row>
      <xdr:rowOff>84665</xdr:rowOff>
    </xdr:from>
    <xdr:to>
      <xdr:col>1</xdr:col>
      <xdr:colOff>1191852</xdr:colOff>
      <xdr:row>261</xdr:row>
      <xdr:rowOff>596573</xdr:rowOff>
    </xdr:to>
    <xdr:pic>
      <xdr:nvPicPr>
        <xdr:cNvPr id="248" name="903810-20-71_1_200">
          <a:extLst>
            <a:ext uri="{FF2B5EF4-FFF2-40B4-BE49-F238E27FC236}">
              <a16:creationId xmlns:a16="http://schemas.microsoft.com/office/drawing/2014/main" xmlns="" id="{E04A0795-64CE-804B-AD4D-B3F5AF62159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51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</xdr:row>
      <xdr:rowOff>84665</xdr:rowOff>
    </xdr:from>
    <xdr:to>
      <xdr:col>1</xdr:col>
      <xdr:colOff>1191852</xdr:colOff>
      <xdr:row>15</xdr:row>
      <xdr:rowOff>596573</xdr:rowOff>
    </xdr:to>
    <xdr:pic>
      <xdr:nvPicPr>
        <xdr:cNvPr id="249" name="903810-20-8_1_200">
          <a:extLst>
            <a:ext uri="{FF2B5EF4-FFF2-40B4-BE49-F238E27FC236}">
              <a16:creationId xmlns:a16="http://schemas.microsoft.com/office/drawing/2014/main" xmlns="" id="{CB6EF8E4-E6D4-8247-BCC5-48C7D700970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27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</xdr:row>
      <xdr:rowOff>84665</xdr:rowOff>
    </xdr:from>
    <xdr:to>
      <xdr:col>1</xdr:col>
      <xdr:colOff>1191852</xdr:colOff>
      <xdr:row>10</xdr:row>
      <xdr:rowOff>596573</xdr:rowOff>
    </xdr:to>
    <xdr:pic>
      <xdr:nvPicPr>
        <xdr:cNvPr id="250" name="903810-30-10_1_200">
          <a:extLst>
            <a:ext uri="{FF2B5EF4-FFF2-40B4-BE49-F238E27FC236}">
              <a16:creationId xmlns:a16="http://schemas.microsoft.com/office/drawing/2014/main" xmlns="" id="{E7EC8D30-8528-5342-B4CB-BFF096B0A7A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03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45</xdr:row>
      <xdr:rowOff>84665</xdr:rowOff>
    </xdr:from>
    <xdr:to>
      <xdr:col>1</xdr:col>
      <xdr:colOff>1191852</xdr:colOff>
      <xdr:row>45</xdr:row>
      <xdr:rowOff>596573</xdr:rowOff>
    </xdr:to>
    <xdr:pic>
      <xdr:nvPicPr>
        <xdr:cNvPr id="251" name="903810-30-122_1_200">
          <a:extLst>
            <a:ext uri="{FF2B5EF4-FFF2-40B4-BE49-F238E27FC236}">
              <a16:creationId xmlns:a16="http://schemas.microsoft.com/office/drawing/2014/main" xmlns="" id="{AB76C8DE-4394-1B47-9BFA-EE7CB3DDB0F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80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</xdr:row>
      <xdr:rowOff>84665</xdr:rowOff>
    </xdr:from>
    <xdr:to>
      <xdr:col>1</xdr:col>
      <xdr:colOff>1191852</xdr:colOff>
      <xdr:row>26</xdr:row>
      <xdr:rowOff>596573</xdr:rowOff>
    </xdr:to>
    <xdr:pic>
      <xdr:nvPicPr>
        <xdr:cNvPr id="252" name="903810-30-13_1_200">
          <a:extLst>
            <a:ext uri="{FF2B5EF4-FFF2-40B4-BE49-F238E27FC236}">
              <a16:creationId xmlns:a16="http://schemas.microsoft.com/office/drawing/2014/main" xmlns="" id="{EFDBA612-8424-D84C-8DD7-1629201311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856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</xdr:row>
      <xdr:rowOff>84665</xdr:rowOff>
    </xdr:from>
    <xdr:to>
      <xdr:col>1</xdr:col>
      <xdr:colOff>1191852</xdr:colOff>
      <xdr:row>16</xdr:row>
      <xdr:rowOff>596573</xdr:rowOff>
    </xdr:to>
    <xdr:pic>
      <xdr:nvPicPr>
        <xdr:cNvPr id="253" name="903810-30-3_1_200">
          <a:extLst>
            <a:ext uri="{FF2B5EF4-FFF2-40B4-BE49-F238E27FC236}">
              <a16:creationId xmlns:a16="http://schemas.microsoft.com/office/drawing/2014/main" xmlns="" id="{0F68E2D2-099C-6448-ABC2-1117FA95F08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932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41</xdr:row>
      <xdr:rowOff>84665</xdr:rowOff>
    </xdr:from>
    <xdr:to>
      <xdr:col>1</xdr:col>
      <xdr:colOff>1191852</xdr:colOff>
      <xdr:row>41</xdr:row>
      <xdr:rowOff>596573</xdr:rowOff>
    </xdr:to>
    <xdr:pic>
      <xdr:nvPicPr>
        <xdr:cNvPr id="254" name="903810-30-32_1_200">
          <a:extLst>
            <a:ext uri="{FF2B5EF4-FFF2-40B4-BE49-F238E27FC236}">
              <a16:creationId xmlns:a16="http://schemas.microsoft.com/office/drawing/2014/main" xmlns="" id="{FECD141E-A7CB-594A-BFB6-EFBC62BCAEA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008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75</xdr:row>
      <xdr:rowOff>84665</xdr:rowOff>
    </xdr:from>
    <xdr:to>
      <xdr:col>1</xdr:col>
      <xdr:colOff>1191852</xdr:colOff>
      <xdr:row>75</xdr:row>
      <xdr:rowOff>596573</xdr:rowOff>
    </xdr:to>
    <xdr:pic>
      <xdr:nvPicPr>
        <xdr:cNvPr id="255" name="903810-30-33_1_200">
          <a:extLst>
            <a:ext uri="{FF2B5EF4-FFF2-40B4-BE49-F238E27FC236}">
              <a16:creationId xmlns:a16="http://schemas.microsoft.com/office/drawing/2014/main" xmlns="" id="{317395E2-2E41-9E4A-ACFF-DFEC31B6E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084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46</xdr:row>
      <xdr:rowOff>84665</xdr:rowOff>
    </xdr:from>
    <xdr:to>
      <xdr:col>1</xdr:col>
      <xdr:colOff>1191852</xdr:colOff>
      <xdr:row>46</xdr:row>
      <xdr:rowOff>596573</xdr:rowOff>
    </xdr:to>
    <xdr:pic>
      <xdr:nvPicPr>
        <xdr:cNvPr id="256" name="903810-30-4_1_200">
          <a:extLst>
            <a:ext uri="{FF2B5EF4-FFF2-40B4-BE49-F238E27FC236}">
              <a16:creationId xmlns:a16="http://schemas.microsoft.com/office/drawing/2014/main" xmlns="" id="{DC38AE65-17A5-E640-AF42-F60F2B90372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161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182</xdr:row>
      <xdr:rowOff>84665</xdr:rowOff>
    </xdr:from>
    <xdr:to>
      <xdr:col>1</xdr:col>
      <xdr:colOff>1191852</xdr:colOff>
      <xdr:row>182</xdr:row>
      <xdr:rowOff>596573</xdr:rowOff>
    </xdr:to>
    <xdr:pic>
      <xdr:nvPicPr>
        <xdr:cNvPr id="257" name="903810-30-5_1_200">
          <a:extLst>
            <a:ext uri="{FF2B5EF4-FFF2-40B4-BE49-F238E27FC236}">
              <a16:creationId xmlns:a16="http://schemas.microsoft.com/office/drawing/2014/main" xmlns="" id="{B9CFF36C-34F8-0948-9A6D-4E61EDEE53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237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51</xdr:row>
      <xdr:rowOff>84665</xdr:rowOff>
    </xdr:from>
    <xdr:to>
      <xdr:col>1</xdr:col>
      <xdr:colOff>1191852</xdr:colOff>
      <xdr:row>51</xdr:row>
      <xdr:rowOff>596573</xdr:rowOff>
    </xdr:to>
    <xdr:pic>
      <xdr:nvPicPr>
        <xdr:cNvPr id="258" name="903810-30-53_1_200">
          <a:extLst>
            <a:ext uri="{FF2B5EF4-FFF2-40B4-BE49-F238E27FC236}">
              <a16:creationId xmlns:a16="http://schemas.microsoft.com/office/drawing/2014/main" xmlns="" id="{73697F21-9A77-9948-A9C4-0C28ADAE6D3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313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30</xdr:row>
      <xdr:rowOff>84665</xdr:rowOff>
    </xdr:from>
    <xdr:to>
      <xdr:col>1</xdr:col>
      <xdr:colOff>1191852</xdr:colOff>
      <xdr:row>30</xdr:row>
      <xdr:rowOff>596573</xdr:rowOff>
    </xdr:to>
    <xdr:pic>
      <xdr:nvPicPr>
        <xdr:cNvPr id="259" name="903810-30-6_1_200">
          <a:extLst>
            <a:ext uri="{FF2B5EF4-FFF2-40B4-BE49-F238E27FC236}">
              <a16:creationId xmlns:a16="http://schemas.microsoft.com/office/drawing/2014/main" xmlns="" id="{E8868A46-E587-8B41-AEB4-8A9677FFEAD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389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87</xdr:row>
      <xdr:rowOff>84665</xdr:rowOff>
    </xdr:from>
    <xdr:to>
      <xdr:col>1</xdr:col>
      <xdr:colOff>1191852</xdr:colOff>
      <xdr:row>87</xdr:row>
      <xdr:rowOff>596573</xdr:rowOff>
    </xdr:to>
    <xdr:pic>
      <xdr:nvPicPr>
        <xdr:cNvPr id="260" name="903810-30-7_1_200">
          <a:extLst>
            <a:ext uri="{FF2B5EF4-FFF2-40B4-BE49-F238E27FC236}">
              <a16:creationId xmlns:a16="http://schemas.microsoft.com/office/drawing/2014/main" xmlns="" id="{1EA62A2D-8225-0948-B52C-A8221380A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465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56</xdr:row>
      <xdr:rowOff>84665</xdr:rowOff>
    </xdr:from>
    <xdr:to>
      <xdr:col>1</xdr:col>
      <xdr:colOff>1191852</xdr:colOff>
      <xdr:row>56</xdr:row>
      <xdr:rowOff>596573</xdr:rowOff>
    </xdr:to>
    <xdr:pic>
      <xdr:nvPicPr>
        <xdr:cNvPr id="261" name="903810-30-71_1_200">
          <a:extLst>
            <a:ext uri="{FF2B5EF4-FFF2-40B4-BE49-F238E27FC236}">
              <a16:creationId xmlns:a16="http://schemas.microsoft.com/office/drawing/2014/main" xmlns="" id="{77B5457F-0D07-6748-B15C-2F9EBF24216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542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</xdr:row>
      <xdr:rowOff>84665</xdr:rowOff>
    </xdr:from>
    <xdr:to>
      <xdr:col>1</xdr:col>
      <xdr:colOff>1191852</xdr:colOff>
      <xdr:row>12</xdr:row>
      <xdr:rowOff>596573</xdr:rowOff>
    </xdr:to>
    <xdr:pic>
      <xdr:nvPicPr>
        <xdr:cNvPr id="262" name="903810-30-8_1_200">
          <a:extLst>
            <a:ext uri="{FF2B5EF4-FFF2-40B4-BE49-F238E27FC236}">
              <a16:creationId xmlns:a16="http://schemas.microsoft.com/office/drawing/2014/main" xmlns="" id="{5CBD841F-70EE-EA48-A1A8-CDFF1617268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618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31</xdr:row>
      <xdr:rowOff>84665</xdr:rowOff>
    </xdr:from>
    <xdr:to>
      <xdr:col>1</xdr:col>
      <xdr:colOff>1191852</xdr:colOff>
      <xdr:row>31</xdr:row>
      <xdr:rowOff>596573</xdr:rowOff>
    </xdr:to>
    <xdr:pic>
      <xdr:nvPicPr>
        <xdr:cNvPr id="263" name="903810-40-122_1_200">
          <a:extLst>
            <a:ext uri="{FF2B5EF4-FFF2-40B4-BE49-F238E27FC236}">
              <a16:creationId xmlns:a16="http://schemas.microsoft.com/office/drawing/2014/main" xmlns="" id="{FFA4AA6E-AE21-3644-93CB-1A11314ABE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694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</xdr:row>
      <xdr:rowOff>84665</xdr:rowOff>
    </xdr:from>
    <xdr:to>
      <xdr:col>1</xdr:col>
      <xdr:colOff>1191852</xdr:colOff>
      <xdr:row>17</xdr:row>
      <xdr:rowOff>596573</xdr:rowOff>
    </xdr:to>
    <xdr:pic>
      <xdr:nvPicPr>
        <xdr:cNvPr id="264" name="903810-40-13_1_200">
          <a:extLst>
            <a:ext uri="{FF2B5EF4-FFF2-40B4-BE49-F238E27FC236}">
              <a16:creationId xmlns:a16="http://schemas.microsoft.com/office/drawing/2014/main" xmlns="" id="{0CC1E021-1828-D145-9E0D-D2C5A7E7985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770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33</xdr:row>
      <xdr:rowOff>84665</xdr:rowOff>
    </xdr:from>
    <xdr:to>
      <xdr:col>1</xdr:col>
      <xdr:colOff>1191852</xdr:colOff>
      <xdr:row>33</xdr:row>
      <xdr:rowOff>596573</xdr:rowOff>
    </xdr:to>
    <xdr:pic>
      <xdr:nvPicPr>
        <xdr:cNvPr id="265" name="903810-40-32_1_200">
          <a:extLst>
            <a:ext uri="{FF2B5EF4-FFF2-40B4-BE49-F238E27FC236}">
              <a16:creationId xmlns:a16="http://schemas.microsoft.com/office/drawing/2014/main" xmlns="" id="{C9A10C2F-70B9-4046-998D-B041505BBE5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846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218</xdr:row>
      <xdr:rowOff>84665</xdr:rowOff>
    </xdr:from>
    <xdr:to>
      <xdr:col>1</xdr:col>
      <xdr:colOff>1191852</xdr:colOff>
      <xdr:row>218</xdr:row>
      <xdr:rowOff>596573</xdr:rowOff>
    </xdr:to>
    <xdr:pic>
      <xdr:nvPicPr>
        <xdr:cNvPr id="266" name="903810-40-33_1_200">
          <a:extLst>
            <a:ext uri="{FF2B5EF4-FFF2-40B4-BE49-F238E27FC236}">
              <a16:creationId xmlns:a16="http://schemas.microsoft.com/office/drawing/2014/main" xmlns="" id="{95054945-4BA6-BD45-B9A6-6482802051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923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254</xdr:row>
      <xdr:rowOff>84665</xdr:rowOff>
    </xdr:from>
    <xdr:to>
      <xdr:col>1</xdr:col>
      <xdr:colOff>1191852</xdr:colOff>
      <xdr:row>254</xdr:row>
      <xdr:rowOff>596573</xdr:rowOff>
    </xdr:to>
    <xdr:pic>
      <xdr:nvPicPr>
        <xdr:cNvPr id="267" name="903810-40-5_1_200">
          <a:extLst>
            <a:ext uri="{FF2B5EF4-FFF2-40B4-BE49-F238E27FC236}">
              <a16:creationId xmlns:a16="http://schemas.microsoft.com/office/drawing/2014/main" xmlns="" id="{BDC5C769-8E02-1B4C-9206-B364C766915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2999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66</xdr:row>
      <xdr:rowOff>84665</xdr:rowOff>
    </xdr:from>
    <xdr:to>
      <xdr:col>1</xdr:col>
      <xdr:colOff>1191852</xdr:colOff>
      <xdr:row>66</xdr:row>
      <xdr:rowOff>596573</xdr:rowOff>
    </xdr:to>
    <xdr:pic>
      <xdr:nvPicPr>
        <xdr:cNvPr id="268" name="903810-40-53_1_200">
          <a:extLst>
            <a:ext uri="{FF2B5EF4-FFF2-40B4-BE49-F238E27FC236}">
              <a16:creationId xmlns:a16="http://schemas.microsoft.com/office/drawing/2014/main" xmlns="" id="{A8C8BDD3-DB83-1047-885F-85EE871275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075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</xdr:row>
      <xdr:rowOff>84665</xdr:rowOff>
    </xdr:from>
    <xdr:to>
      <xdr:col>1</xdr:col>
      <xdr:colOff>1191852</xdr:colOff>
      <xdr:row>27</xdr:row>
      <xdr:rowOff>596573</xdr:rowOff>
    </xdr:to>
    <xdr:pic>
      <xdr:nvPicPr>
        <xdr:cNvPr id="269" name="903810-40-6_1_200">
          <a:extLst>
            <a:ext uri="{FF2B5EF4-FFF2-40B4-BE49-F238E27FC236}">
              <a16:creationId xmlns:a16="http://schemas.microsoft.com/office/drawing/2014/main" xmlns="" id="{97BBD369-56C3-5E42-B672-27E4DED6B5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151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207</xdr:row>
      <xdr:rowOff>84665</xdr:rowOff>
    </xdr:from>
    <xdr:to>
      <xdr:col>1</xdr:col>
      <xdr:colOff>1191852</xdr:colOff>
      <xdr:row>207</xdr:row>
      <xdr:rowOff>596573</xdr:rowOff>
    </xdr:to>
    <xdr:pic>
      <xdr:nvPicPr>
        <xdr:cNvPr id="270" name="903810-40-7_1_200">
          <a:extLst>
            <a:ext uri="{FF2B5EF4-FFF2-40B4-BE49-F238E27FC236}">
              <a16:creationId xmlns:a16="http://schemas.microsoft.com/office/drawing/2014/main" xmlns="" id="{DBC7B845-EA62-4642-9D8A-E661F134218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227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35</xdr:row>
      <xdr:rowOff>84665</xdr:rowOff>
    </xdr:from>
    <xdr:to>
      <xdr:col>1</xdr:col>
      <xdr:colOff>1191852</xdr:colOff>
      <xdr:row>35</xdr:row>
      <xdr:rowOff>596573</xdr:rowOff>
    </xdr:to>
    <xdr:pic>
      <xdr:nvPicPr>
        <xdr:cNvPr id="271" name="903810-40-71_1_200">
          <a:extLst>
            <a:ext uri="{FF2B5EF4-FFF2-40B4-BE49-F238E27FC236}">
              <a16:creationId xmlns:a16="http://schemas.microsoft.com/office/drawing/2014/main" xmlns="" id="{679D73F6-1E8B-BE46-8CA0-7D48BCD0FB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304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</xdr:row>
      <xdr:rowOff>84665</xdr:rowOff>
    </xdr:from>
    <xdr:to>
      <xdr:col>1</xdr:col>
      <xdr:colOff>1191852</xdr:colOff>
      <xdr:row>9</xdr:row>
      <xdr:rowOff>596573</xdr:rowOff>
    </xdr:to>
    <xdr:pic>
      <xdr:nvPicPr>
        <xdr:cNvPr id="272" name="903810-40-8_1_200">
          <a:extLst>
            <a:ext uri="{FF2B5EF4-FFF2-40B4-BE49-F238E27FC236}">
              <a16:creationId xmlns:a16="http://schemas.microsoft.com/office/drawing/2014/main" xmlns="" id="{7ECBE9F5-EF47-A04D-AEF8-98832347BAA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380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291</xdr:row>
      <xdr:rowOff>84665</xdr:rowOff>
    </xdr:from>
    <xdr:to>
      <xdr:col>1</xdr:col>
      <xdr:colOff>1191852</xdr:colOff>
      <xdr:row>291</xdr:row>
      <xdr:rowOff>596573</xdr:rowOff>
    </xdr:to>
    <xdr:pic>
      <xdr:nvPicPr>
        <xdr:cNvPr id="273" name="903890-20-13_1_200">
          <a:extLst>
            <a:ext uri="{FF2B5EF4-FFF2-40B4-BE49-F238E27FC236}">
              <a16:creationId xmlns:a16="http://schemas.microsoft.com/office/drawing/2014/main" xmlns="" id="{0C753DAB-B1C5-5446-97E1-B2B06A6FA5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456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221</xdr:row>
      <xdr:rowOff>84665</xdr:rowOff>
    </xdr:from>
    <xdr:to>
      <xdr:col>1</xdr:col>
      <xdr:colOff>1191852</xdr:colOff>
      <xdr:row>221</xdr:row>
      <xdr:rowOff>596573</xdr:rowOff>
    </xdr:to>
    <xdr:pic>
      <xdr:nvPicPr>
        <xdr:cNvPr id="274" name="903890-20-131_1_200">
          <a:extLst>
            <a:ext uri="{FF2B5EF4-FFF2-40B4-BE49-F238E27FC236}">
              <a16:creationId xmlns:a16="http://schemas.microsoft.com/office/drawing/2014/main" xmlns="" id="{6EF93555-5C49-0040-9CCF-48E6F530A6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532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288</xdr:row>
      <xdr:rowOff>84665</xdr:rowOff>
    </xdr:from>
    <xdr:to>
      <xdr:col>1</xdr:col>
      <xdr:colOff>1191852</xdr:colOff>
      <xdr:row>288</xdr:row>
      <xdr:rowOff>596573</xdr:rowOff>
    </xdr:to>
    <xdr:pic>
      <xdr:nvPicPr>
        <xdr:cNvPr id="275" name="903890-20-132_1_200">
          <a:extLst>
            <a:ext uri="{FF2B5EF4-FFF2-40B4-BE49-F238E27FC236}">
              <a16:creationId xmlns:a16="http://schemas.microsoft.com/office/drawing/2014/main" xmlns="" id="{31AE85BF-64A7-4647-A3BE-B17CD7FB68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608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282</xdr:row>
      <xdr:rowOff>84665</xdr:rowOff>
    </xdr:from>
    <xdr:to>
      <xdr:col>1</xdr:col>
      <xdr:colOff>1191852</xdr:colOff>
      <xdr:row>282</xdr:row>
      <xdr:rowOff>596573</xdr:rowOff>
    </xdr:to>
    <xdr:pic>
      <xdr:nvPicPr>
        <xdr:cNvPr id="276" name="903890-20-15_1_200">
          <a:extLst>
            <a:ext uri="{FF2B5EF4-FFF2-40B4-BE49-F238E27FC236}">
              <a16:creationId xmlns:a16="http://schemas.microsoft.com/office/drawing/2014/main" xmlns="" id="{D986DB59-C99A-A543-91AF-67DB55B6335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685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289</xdr:row>
      <xdr:rowOff>84664</xdr:rowOff>
    </xdr:from>
    <xdr:to>
      <xdr:col>1</xdr:col>
      <xdr:colOff>952500</xdr:colOff>
      <xdr:row>289</xdr:row>
      <xdr:rowOff>782657</xdr:rowOff>
    </xdr:to>
    <xdr:pic>
      <xdr:nvPicPr>
        <xdr:cNvPr id="277" name="903890-20-31_1_200">
          <a:extLst>
            <a:ext uri="{FF2B5EF4-FFF2-40B4-BE49-F238E27FC236}">
              <a16:creationId xmlns:a16="http://schemas.microsoft.com/office/drawing/2014/main" xmlns="" id="{D4AAF118-134A-B446-A4DC-CB7D7C024A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3" y="49646414"/>
          <a:ext cx="851552" cy="697993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37</xdr:row>
      <xdr:rowOff>84665</xdr:rowOff>
    </xdr:from>
    <xdr:to>
      <xdr:col>1</xdr:col>
      <xdr:colOff>1191852</xdr:colOff>
      <xdr:row>37</xdr:row>
      <xdr:rowOff>596573</xdr:rowOff>
    </xdr:to>
    <xdr:pic>
      <xdr:nvPicPr>
        <xdr:cNvPr id="278" name="903890-20-34_1_200">
          <a:extLst>
            <a:ext uri="{FF2B5EF4-FFF2-40B4-BE49-F238E27FC236}">
              <a16:creationId xmlns:a16="http://schemas.microsoft.com/office/drawing/2014/main" xmlns="" id="{EA53F2BC-175B-F348-8C12-2A95BB36EF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837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271</xdr:row>
      <xdr:rowOff>84665</xdr:rowOff>
    </xdr:from>
    <xdr:to>
      <xdr:col>1</xdr:col>
      <xdr:colOff>1191852</xdr:colOff>
      <xdr:row>271</xdr:row>
      <xdr:rowOff>596573</xdr:rowOff>
    </xdr:to>
    <xdr:pic>
      <xdr:nvPicPr>
        <xdr:cNvPr id="279" name="903890-20-51_1_200">
          <a:extLst>
            <a:ext uri="{FF2B5EF4-FFF2-40B4-BE49-F238E27FC236}">
              <a16:creationId xmlns:a16="http://schemas.microsoft.com/office/drawing/2014/main" xmlns="" id="{6FE14D44-F77D-E84B-B1CA-EA66295DF1E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913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76</xdr:row>
      <xdr:rowOff>84665</xdr:rowOff>
    </xdr:from>
    <xdr:to>
      <xdr:col>1</xdr:col>
      <xdr:colOff>1191852</xdr:colOff>
      <xdr:row>76</xdr:row>
      <xdr:rowOff>596573</xdr:rowOff>
    </xdr:to>
    <xdr:pic>
      <xdr:nvPicPr>
        <xdr:cNvPr id="280" name="903890-30-13_1_200">
          <a:extLst>
            <a:ext uri="{FF2B5EF4-FFF2-40B4-BE49-F238E27FC236}">
              <a16:creationId xmlns:a16="http://schemas.microsoft.com/office/drawing/2014/main" xmlns="" id="{429F4041-6EDD-754B-A993-0DE9F71DC49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3989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61</xdr:row>
      <xdr:rowOff>84665</xdr:rowOff>
    </xdr:from>
    <xdr:to>
      <xdr:col>1</xdr:col>
      <xdr:colOff>1191852</xdr:colOff>
      <xdr:row>61</xdr:row>
      <xdr:rowOff>596573</xdr:rowOff>
    </xdr:to>
    <xdr:pic>
      <xdr:nvPicPr>
        <xdr:cNvPr id="281" name="903890-30-131_1_200">
          <a:extLst>
            <a:ext uri="{FF2B5EF4-FFF2-40B4-BE49-F238E27FC236}">
              <a16:creationId xmlns:a16="http://schemas.microsoft.com/office/drawing/2014/main" xmlns="" id="{255E37DE-AC13-AA4D-A240-F8C2888E58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066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95</xdr:row>
      <xdr:rowOff>84665</xdr:rowOff>
    </xdr:from>
    <xdr:to>
      <xdr:col>1</xdr:col>
      <xdr:colOff>1191852</xdr:colOff>
      <xdr:row>95</xdr:row>
      <xdr:rowOff>596573</xdr:rowOff>
    </xdr:to>
    <xdr:pic>
      <xdr:nvPicPr>
        <xdr:cNvPr id="282" name="903890-30-132_1_200">
          <a:extLst>
            <a:ext uri="{FF2B5EF4-FFF2-40B4-BE49-F238E27FC236}">
              <a16:creationId xmlns:a16="http://schemas.microsoft.com/office/drawing/2014/main" xmlns="" id="{91A1BBE9-B81C-8D40-8D1E-FB44FEA709D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142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88</xdr:row>
      <xdr:rowOff>84665</xdr:rowOff>
    </xdr:from>
    <xdr:to>
      <xdr:col>1</xdr:col>
      <xdr:colOff>1191852</xdr:colOff>
      <xdr:row>88</xdr:row>
      <xdr:rowOff>596573</xdr:rowOff>
    </xdr:to>
    <xdr:pic>
      <xdr:nvPicPr>
        <xdr:cNvPr id="283" name="903890-30-15_1_200">
          <a:extLst>
            <a:ext uri="{FF2B5EF4-FFF2-40B4-BE49-F238E27FC236}">
              <a16:creationId xmlns:a16="http://schemas.microsoft.com/office/drawing/2014/main" xmlns="" id="{9960A052-A54E-5F44-A16D-E69142446D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218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100947</xdr:colOff>
      <xdr:row>83</xdr:row>
      <xdr:rowOff>84664</xdr:rowOff>
    </xdr:from>
    <xdr:to>
      <xdr:col>1</xdr:col>
      <xdr:colOff>936624</xdr:colOff>
      <xdr:row>83</xdr:row>
      <xdr:rowOff>769645</xdr:rowOff>
    </xdr:to>
    <xdr:pic>
      <xdr:nvPicPr>
        <xdr:cNvPr id="284" name="903890-30-31_1_200">
          <a:extLst>
            <a:ext uri="{FF2B5EF4-FFF2-40B4-BE49-F238E27FC236}">
              <a16:creationId xmlns:a16="http://schemas.microsoft.com/office/drawing/2014/main" xmlns="" id="{B3D509E7-EB60-594C-856C-5C765FC6C5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2" y="56536164"/>
          <a:ext cx="835677" cy="684981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</xdr:row>
      <xdr:rowOff>84665</xdr:rowOff>
    </xdr:from>
    <xdr:to>
      <xdr:col>1</xdr:col>
      <xdr:colOff>1191852</xdr:colOff>
      <xdr:row>18</xdr:row>
      <xdr:rowOff>596573</xdr:rowOff>
    </xdr:to>
    <xdr:pic>
      <xdr:nvPicPr>
        <xdr:cNvPr id="285" name="903890-30-34_1_200">
          <a:extLst>
            <a:ext uri="{FF2B5EF4-FFF2-40B4-BE49-F238E27FC236}">
              <a16:creationId xmlns:a16="http://schemas.microsoft.com/office/drawing/2014/main" xmlns="" id="{146B6094-A8B7-3F49-9907-FB97AAA2188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370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96</xdr:row>
      <xdr:rowOff>84665</xdr:rowOff>
    </xdr:from>
    <xdr:to>
      <xdr:col>1</xdr:col>
      <xdr:colOff>1191852</xdr:colOff>
      <xdr:row>96</xdr:row>
      <xdr:rowOff>596573</xdr:rowOff>
    </xdr:to>
    <xdr:pic>
      <xdr:nvPicPr>
        <xdr:cNvPr id="286" name="903890-30-51_1_200">
          <a:extLst>
            <a:ext uri="{FF2B5EF4-FFF2-40B4-BE49-F238E27FC236}">
              <a16:creationId xmlns:a16="http://schemas.microsoft.com/office/drawing/2014/main" xmlns="" id="{2DC7EBF3-B4F4-5845-8E3C-8E204ACF00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447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39</xdr:row>
      <xdr:rowOff>84665</xdr:rowOff>
    </xdr:from>
    <xdr:to>
      <xdr:col>1</xdr:col>
      <xdr:colOff>1191852</xdr:colOff>
      <xdr:row>39</xdr:row>
      <xdr:rowOff>596573</xdr:rowOff>
    </xdr:to>
    <xdr:pic>
      <xdr:nvPicPr>
        <xdr:cNvPr id="287" name="903890-40-13_1_200">
          <a:extLst>
            <a:ext uri="{FF2B5EF4-FFF2-40B4-BE49-F238E27FC236}">
              <a16:creationId xmlns:a16="http://schemas.microsoft.com/office/drawing/2014/main" xmlns="" id="{2DB5F4B7-1862-EC40-B059-4F1D04B7E28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523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104</xdr:row>
      <xdr:rowOff>84665</xdr:rowOff>
    </xdr:from>
    <xdr:to>
      <xdr:col>1</xdr:col>
      <xdr:colOff>1191852</xdr:colOff>
      <xdr:row>104</xdr:row>
      <xdr:rowOff>596573</xdr:rowOff>
    </xdr:to>
    <xdr:pic>
      <xdr:nvPicPr>
        <xdr:cNvPr id="288" name="903890-40-131_1_200">
          <a:extLst>
            <a:ext uri="{FF2B5EF4-FFF2-40B4-BE49-F238E27FC236}">
              <a16:creationId xmlns:a16="http://schemas.microsoft.com/office/drawing/2014/main" xmlns="" id="{B2A4DF78-C89C-724C-95E4-CA909E7C517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599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81</xdr:row>
      <xdr:rowOff>84665</xdr:rowOff>
    </xdr:from>
    <xdr:to>
      <xdr:col>1</xdr:col>
      <xdr:colOff>1191852</xdr:colOff>
      <xdr:row>81</xdr:row>
      <xdr:rowOff>596573</xdr:rowOff>
    </xdr:to>
    <xdr:pic>
      <xdr:nvPicPr>
        <xdr:cNvPr id="289" name="903890-40-132_1_200">
          <a:extLst>
            <a:ext uri="{FF2B5EF4-FFF2-40B4-BE49-F238E27FC236}">
              <a16:creationId xmlns:a16="http://schemas.microsoft.com/office/drawing/2014/main" xmlns="" id="{8D88D2C7-85A6-3948-8FF7-4305770CFB8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675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193</xdr:row>
      <xdr:rowOff>84665</xdr:rowOff>
    </xdr:from>
    <xdr:to>
      <xdr:col>1</xdr:col>
      <xdr:colOff>1191852</xdr:colOff>
      <xdr:row>193</xdr:row>
      <xdr:rowOff>596573</xdr:rowOff>
    </xdr:to>
    <xdr:pic>
      <xdr:nvPicPr>
        <xdr:cNvPr id="290" name="903890-40-15_1_200">
          <a:extLst>
            <a:ext uri="{FF2B5EF4-FFF2-40B4-BE49-F238E27FC236}">
              <a16:creationId xmlns:a16="http://schemas.microsoft.com/office/drawing/2014/main" xmlns="" id="{BCBAF35E-FD52-5C47-9B45-78BBCF470A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751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100947</xdr:colOff>
      <xdr:row>194</xdr:row>
      <xdr:rowOff>84665</xdr:rowOff>
    </xdr:from>
    <xdr:to>
      <xdr:col>1</xdr:col>
      <xdr:colOff>993402</xdr:colOff>
      <xdr:row>194</xdr:row>
      <xdr:rowOff>816185</xdr:rowOff>
    </xdr:to>
    <xdr:pic>
      <xdr:nvPicPr>
        <xdr:cNvPr id="291" name="903890-40-31_1_200">
          <a:extLst>
            <a:ext uri="{FF2B5EF4-FFF2-40B4-BE49-F238E27FC236}">
              <a16:creationId xmlns:a16="http://schemas.microsoft.com/office/drawing/2014/main" xmlns="" id="{3F5579AA-0FFF-4549-829F-215F569D6FD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2" y="63425915"/>
          <a:ext cx="892455" cy="73152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</xdr:row>
      <xdr:rowOff>84665</xdr:rowOff>
    </xdr:from>
    <xdr:to>
      <xdr:col>1</xdr:col>
      <xdr:colOff>1191852</xdr:colOff>
      <xdr:row>20</xdr:row>
      <xdr:rowOff>596573</xdr:rowOff>
    </xdr:to>
    <xdr:pic>
      <xdr:nvPicPr>
        <xdr:cNvPr id="292" name="903890-40-34_1_200">
          <a:extLst>
            <a:ext uri="{FF2B5EF4-FFF2-40B4-BE49-F238E27FC236}">
              <a16:creationId xmlns:a16="http://schemas.microsoft.com/office/drawing/2014/main" xmlns="" id="{C6C913D6-0747-DF45-84AC-01A31DBBDF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904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168</xdr:row>
      <xdr:rowOff>84665</xdr:rowOff>
    </xdr:from>
    <xdr:to>
      <xdr:col>1</xdr:col>
      <xdr:colOff>1191852</xdr:colOff>
      <xdr:row>168</xdr:row>
      <xdr:rowOff>596573</xdr:rowOff>
    </xdr:to>
    <xdr:pic>
      <xdr:nvPicPr>
        <xdr:cNvPr id="293" name="903890-40-51_1_200">
          <a:extLst>
            <a:ext uri="{FF2B5EF4-FFF2-40B4-BE49-F238E27FC236}">
              <a16:creationId xmlns:a16="http://schemas.microsoft.com/office/drawing/2014/main" xmlns="" id="{44C74B97-7678-724C-877A-3D3CA22B893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4980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249</xdr:row>
      <xdr:rowOff>84665</xdr:rowOff>
    </xdr:from>
    <xdr:to>
      <xdr:col>1</xdr:col>
      <xdr:colOff>1191852</xdr:colOff>
      <xdr:row>249</xdr:row>
      <xdr:rowOff>596573</xdr:rowOff>
    </xdr:to>
    <xdr:pic>
      <xdr:nvPicPr>
        <xdr:cNvPr id="294" name="903900-20-131_1_200">
          <a:extLst>
            <a:ext uri="{FF2B5EF4-FFF2-40B4-BE49-F238E27FC236}">
              <a16:creationId xmlns:a16="http://schemas.microsoft.com/office/drawing/2014/main" xmlns="" id="{698F26EF-9B98-A846-B728-96B84642ECA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056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250</xdr:row>
      <xdr:rowOff>84665</xdr:rowOff>
    </xdr:from>
    <xdr:to>
      <xdr:col>1</xdr:col>
      <xdr:colOff>1191852</xdr:colOff>
      <xdr:row>250</xdr:row>
      <xdr:rowOff>596573</xdr:rowOff>
    </xdr:to>
    <xdr:pic>
      <xdr:nvPicPr>
        <xdr:cNvPr id="295" name="903900-20-52_1_200">
          <a:extLst>
            <a:ext uri="{FF2B5EF4-FFF2-40B4-BE49-F238E27FC236}">
              <a16:creationId xmlns:a16="http://schemas.microsoft.com/office/drawing/2014/main" xmlns="" id="{88734D5D-FD0F-234C-9DC8-09BD8FC9F2C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132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241</xdr:row>
      <xdr:rowOff>84665</xdr:rowOff>
    </xdr:from>
    <xdr:to>
      <xdr:col>1</xdr:col>
      <xdr:colOff>1191852</xdr:colOff>
      <xdr:row>241</xdr:row>
      <xdr:rowOff>596573</xdr:rowOff>
    </xdr:to>
    <xdr:pic>
      <xdr:nvPicPr>
        <xdr:cNvPr id="296" name="903900-20-53_1_200">
          <a:extLst>
            <a:ext uri="{FF2B5EF4-FFF2-40B4-BE49-F238E27FC236}">
              <a16:creationId xmlns:a16="http://schemas.microsoft.com/office/drawing/2014/main" xmlns="" id="{E549D363-A61B-B94A-92F7-8EB47305D67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209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150</xdr:row>
      <xdr:rowOff>84665</xdr:rowOff>
    </xdr:from>
    <xdr:to>
      <xdr:col>1</xdr:col>
      <xdr:colOff>1191852</xdr:colOff>
      <xdr:row>150</xdr:row>
      <xdr:rowOff>596573</xdr:rowOff>
    </xdr:to>
    <xdr:pic>
      <xdr:nvPicPr>
        <xdr:cNvPr id="297" name="903900-30-131_1_200">
          <a:extLst>
            <a:ext uri="{FF2B5EF4-FFF2-40B4-BE49-F238E27FC236}">
              <a16:creationId xmlns:a16="http://schemas.microsoft.com/office/drawing/2014/main" xmlns="" id="{59E9F844-C740-1549-9259-D1C3B2A9635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3" y="69331415"/>
          <a:ext cx="109090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155</xdr:row>
      <xdr:rowOff>84665</xdr:rowOff>
    </xdr:from>
    <xdr:to>
      <xdr:col>1</xdr:col>
      <xdr:colOff>1191852</xdr:colOff>
      <xdr:row>155</xdr:row>
      <xdr:rowOff>596573</xdr:rowOff>
    </xdr:to>
    <xdr:pic>
      <xdr:nvPicPr>
        <xdr:cNvPr id="298" name="903900-30-52_1_200">
          <a:extLst>
            <a:ext uri="{FF2B5EF4-FFF2-40B4-BE49-F238E27FC236}">
              <a16:creationId xmlns:a16="http://schemas.microsoft.com/office/drawing/2014/main" xmlns="" id="{A34B5F6E-1A14-4943-A8C0-F27FD8D364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361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102</xdr:row>
      <xdr:rowOff>84665</xdr:rowOff>
    </xdr:from>
    <xdr:to>
      <xdr:col>1</xdr:col>
      <xdr:colOff>1191852</xdr:colOff>
      <xdr:row>102</xdr:row>
      <xdr:rowOff>596573</xdr:rowOff>
    </xdr:to>
    <xdr:pic>
      <xdr:nvPicPr>
        <xdr:cNvPr id="299" name="903900-40-131_1_200">
          <a:extLst>
            <a:ext uri="{FF2B5EF4-FFF2-40B4-BE49-F238E27FC236}">
              <a16:creationId xmlns:a16="http://schemas.microsoft.com/office/drawing/2014/main" xmlns="" id="{3294ED08-C4EA-ED4F-8B35-A8F3BBC379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3573" y="72284165"/>
          <a:ext cx="109090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105</xdr:row>
      <xdr:rowOff>84665</xdr:rowOff>
    </xdr:from>
    <xdr:to>
      <xdr:col>1</xdr:col>
      <xdr:colOff>1191852</xdr:colOff>
      <xdr:row>105</xdr:row>
      <xdr:rowOff>596573</xdr:rowOff>
    </xdr:to>
    <xdr:pic>
      <xdr:nvPicPr>
        <xdr:cNvPr id="300" name="903900-40-52_1_200">
          <a:extLst>
            <a:ext uri="{FF2B5EF4-FFF2-40B4-BE49-F238E27FC236}">
              <a16:creationId xmlns:a16="http://schemas.microsoft.com/office/drawing/2014/main" xmlns="" id="{C1EA1DA3-1EAB-D84C-BBBE-F931A958FC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590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98</xdr:row>
      <xdr:rowOff>84665</xdr:rowOff>
    </xdr:from>
    <xdr:to>
      <xdr:col>1</xdr:col>
      <xdr:colOff>1191852</xdr:colOff>
      <xdr:row>98</xdr:row>
      <xdr:rowOff>596573</xdr:rowOff>
    </xdr:to>
    <xdr:pic>
      <xdr:nvPicPr>
        <xdr:cNvPr id="301" name="903900-40-53_1_200">
          <a:extLst>
            <a:ext uri="{FF2B5EF4-FFF2-40B4-BE49-F238E27FC236}">
              <a16:creationId xmlns:a16="http://schemas.microsoft.com/office/drawing/2014/main" xmlns="" id="{C5AE7FD5-4950-9649-8B85-F4BD47DB3F2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666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265</xdr:row>
      <xdr:rowOff>84665</xdr:rowOff>
    </xdr:from>
    <xdr:to>
      <xdr:col>1</xdr:col>
      <xdr:colOff>1191852</xdr:colOff>
      <xdr:row>265</xdr:row>
      <xdr:rowOff>596573</xdr:rowOff>
    </xdr:to>
    <xdr:pic>
      <xdr:nvPicPr>
        <xdr:cNvPr id="302" name="903921-20-61_1_200">
          <a:extLst>
            <a:ext uri="{FF2B5EF4-FFF2-40B4-BE49-F238E27FC236}">
              <a16:creationId xmlns:a16="http://schemas.microsoft.com/office/drawing/2014/main" xmlns="" id="{17A357EA-D9D8-524A-A4A9-94B050F883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742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246</xdr:row>
      <xdr:rowOff>84665</xdr:rowOff>
    </xdr:from>
    <xdr:to>
      <xdr:col>1</xdr:col>
      <xdr:colOff>1191852</xdr:colOff>
      <xdr:row>246</xdr:row>
      <xdr:rowOff>596573</xdr:rowOff>
    </xdr:to>
    <xdr:pic>
      <xdr:nvPicPr>
        <xdr:cNvPr id="303" name="903921-20-73_1_200">
          <a:extLst>
            <a:ext uri="{FF2B5EF4-FFF2-40B4-BE49-F238E27FC236}">
              <a16:creationId xmlns:a16="http://schemas.microsoft.com/office/drawing/2014/main" xmlns="" id="{98BEB7ED-6823-6D43-8C00-EE8CE6F7E7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818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144</xdr:row>
      <xdr:rowOff>84665</xdr:rowOff>
    </xdr:from>
    <xdr:to>
      <xdr:col>1</xdr:col>
      <xdr:colOff>1191852</xdr:colOff>
      <xdr:row>144</xdr:row>
      <xdr:rowOff>596573</xdr:rowOff>
    </xdr:to>
    <xdr:pic>
      <xdr:nvPicPr>
        <xdr:cNvPr id="304" name="903921-30-61_1_200">
          <a:extLst>
            <a:ext uri="{FF2B5EF4-FFF2-40B4-BE49-F238E27FC236}">
              <a16:creationId xmlns:a16="http://schemas.microsoft.com/office/drawing/2014/main" xmlns="" id="{8D4D3F15-6DA5-1045-AF79-611784B1013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894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151</xdr:row>
      <xdr:rowOff>84665</xdr:rowOff>
    </xdr:from>
    <xdr:to>
      <xdr:col>1</xdr:col>
      <xdr:colOff>1191852</xdr:colOff>
      <xdr:row>151</xdr:row>
      <xdr:rowOff>596573</xdr:rowOff>
    </xdr:to>
    <xdr:pic>
      <xdr:nvPicPr>
        <xdr:cNvPr id="305" name="903921-30-73_1_200">
          <a:extLst>
            <a:ext uri="{FF2B5EF4-FFF2-40B4-BE49-F238E27FC236}">
              <a16:creationId xmlns:a16="http://schemas.microsoft.com/office/drawing/2014/main" xmlns="" id="{AA9E5965-894E-334E-9962-57F0DF7361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971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103</xdr:row>
      <xdr:rowOff>84665</xdr:rowOff>
    </xdr:from>
    <xdr:to>
      <xdr:col>1</xdr:col>
      <xdr:colOff>1191852</xdr:colOff>
      <xdr:row>103</xdr:row>
      <xdr:rowOff>596573</xdr:rowOff>
    </xdr:to>
    <xdr:pic>
      <xdr:nvPicPr>
        <xdr:cNvPr id="306" name="903921-40-61_1_200">
          <a:extLst>
            <a:ext uri="{FF2B5EF4-FFF2-40B4-BE49-F238E27FC236}">
              <a16:creationId xmlns:a16="http://schemas.microsoft.com/office/drawing/2014/main" xmlns="" id="{F5D063E9-E6EA-9D40-9187-DC2E00BF40F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047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99</xdr:row>
      <xdr:rowOff>84665</xdr:rowOff>
    </xdr:from>
    <xdr:to>
      <xdr:col>1</xdr:col>
      <xdr:colOff>1191852</xdr:colOff>
      <xdr:row>99</xdr:row>
      <xdr:rowOff>596573</xdr:rowOff>
    </xdr:to>
    <xdr:pic>
      <xdr:nvPicPr>
        <xdr:cNvPr id="307" name="903921-40-73_1_200">
          <a:extLst>
            <a:ext uri="{FF2B5EF4-FFF2-40B4-BE49-F238E27FC236}">
              <a16:creationId xmlns:a16="http://schemas.microsoft.com/office/drawing/2014/main" xmlns="" id="{F7195458-E198-7647-A17E-AFAB4A3182A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123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163</xdr:row>
      <xdr:rowOff>84665</xdr:rowOff>
    </xdr:from>
    <xdr:to>
      <xdr:col>1</xdr:col>
      <xdr:colOff>1191852</xdr:colOff>
      <xdr:row>163</xdr:row>
      <xdr:rowOff>596573</xdr:rowOff>
    </xdr:to>
    <xdr:pic>
      <xdr:nvPicPr>
        <xdr:cNvPr id="308" name="903940-20-103_1_200">
          <a:extLst>
            <a:ext uri="{FF2B5EF4-FFF2-40B4-BE49-F238E27FC236}">
              <a16:creationId xmlns:a16="http://schemas.microsoft.com/office/drawing/2014/main" xmlns="" id="{56347005-8110-6949-B32D-400133A8878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199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184</xdr:row>
      <xdr:rowOff>84665</xdr:rowOff>
    </xdr:from>
    <xdr:to>
      <xdr:col>1</xdr:col>
      <xdr:colOff>1191852</xdr:colOff>
      <xdr:row>184</xdr:row>
      <xdr:rowOff>596573</xdr:rowOff>
    </xdr:to>
    <xdr:pic>
      <xdr:nvPicPr>
        <xdr:cNvPr id="309" name="903940-20-123_1_200">
          <a:extLst>
            <a:ext uri="{FF2B5EF4-FFF2-40B4-BE49-F238E27FC236}">
              <a16:creationId xmlns:a16="http://schemas.microsoft.com/office/drawing/2014/main" xmlns="" id="{E421177C-C59E-2F4D-BEC1-D25D8C3FD5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275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158</xdr:row>
      <xdr:rowOff>84665</xdr:rowOff>
    </xdr:from>
    <xdr:to>
      <xdr:col>1</xdr:col>
      <xdr:colOff>1191852</xdr:colOff>
      <xdr:row>158</xdr:row>
      <xdr:rowOff>596573</xdr:rowOff>
    </xdr:to>
    <xdr:pic>
      <xdr:nvPicPr>
        <xdr:cNvPr id="310" name="903940-20-13_1_200">
          <a:extLst>
            <a:ext uri="{FF2B5EF4-FFF2-40B4-BE49-F238E27FC236}">
              <a16:creationId xmlns:a16="http://schemas.microsoft.com/office/drawing/2014/main" xmlns="" id="{32E6ABA5-30F4-8D43-BE65-8751CEF4D8C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352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262</xdr:row>
      <xdr:rowOff>84665</xdr:rowOff>
    </xdr:from>
    <xdr:to>
      <xdr:col>1</xdr:col>
      <xdr:colOff>1191852</xdr:colOff>
      <xdr:row>262</xdr:row>
      <xdr:rowOff>596573</xdr:rowOff>
    </xdr:to>
    <xdr:pic>
      <xdr:nvPicPr>
        <xdr:cNvPr id="311" name="903940-20-132_1_200">
          <a:extLst>
            <a:ext uri="{FF2B5EF4-FFF2-40B4-BE49-F238E27FC236}">
              <a16:creationId xmlns:a16="http://schemas.microsoft.com/office/drawing/2014/main" xmlns="" id="{F66E1DE2-B69F-2F4E-870B-4F8025E1B63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428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215</xdr:row>
      <xdr:rowOff>84665</xdr:rowOff>
    </xdr:from>
    <xdr:to>
      <xdr:col>1</xdr:col>
      <xdr:colOff>1191852</xdr:colOff>
      <xdr:row>215</xdr:row>
      <xdr:rowOff>596573</xdr:rowOff>
    </xdr:to>
    <xdr:pic>
      <xdr:nvPicPr>
        <xdr:cNvPr id="312" name="903940-20-17_1_200">
          <a:extLst>
            <a:ext uri="{FF2B5EF4-FFF2-40B4-BE49-F238E27FC236}">
              <a16:creationId xmlns:a16="http://schemas.microsoft.com/office/drawing/2014/main" xmlns="" id="{DEE88478-A29D-0549-ABCB-5C94D9E3999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504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162</xdr:row>
      <xdr:rowOff>84665</xdr:rowOff>
    </xdr:from>
    <xdr:to>
      <xdr:col>1</xdr:col>
      <xdr:colOff>1191852</xdr:colOff>
      <xdr:row>162</xdr:row>
      <xdr:rowOff>596573</xdr:rowOff>
    </xdr:to>
    <xdr:pic>
      <xdr:nvPicPr>
        <xdr:cNvPr id="313" name="903940-20-31_1_200">
          <a:extLst>
            <a:ext uri="{FF2B5EF4-FFF2-40B4-BE49-F238E27FC236}">
              <a16:creationId xmlns:a16="http://schemas.microsoft.com/office/drawing/2014/main" xmlns="" id="{C03E4EE5-6C1F-694A-A24C-B65CA08C8C6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580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232</xdr:row>
      <xdr:rowOff>84665</xdr:rowOff>
    </xdr:from>
    <xdr:to>
      <xdr:col>1</xdr:col>
      <xdr:colOff>1191852</xdr:colOff>
      <xdr:row>232</xdr:row>
      <xdr:rowOff>596573</xdr:rowOff>
    </xdr:to>
    <xdr:pic>
      <xdr:nvPicPr>
        <xdr:cNvPr id="314" name="903940-20-33_1_200">
          <a:extLst>
            <a:ext uri="{FF2B5EF4-FFF2-40B4-BE49-F238E27FC236}">
              <a16:creationId xmlns:a16="http://schemas.microsoft.com/office/drawing/2014/main" xmlns="" id="{42C183E4-1463-F74A-9748-9005276F82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656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242</xdr:row>
      <xdr:rowOff>84665</xdr:rowOff>
    </xdr:from>
    <xdr:to>
      <xdr:col>1</xdr:col>
      <xdr:colOff>1191852</xdr:colOff>
      <xdr:row>242</xdr:row>
      <xdr:rowOff>596573</xdr:rowOff>
    </xdr:to>
    <xdr:pic>
      <xdr:nvPicPr>
        <xdr:cNvPr id="315" name="903940-20-5_1_200">
          <a:extLst>
            <a:ext uri="{FF2B5EF4-FFF2-40B4-BE49-F238E27FC236}">
              <a16:creationId xmlns:a16="http://schemas.microsoft.com/office/drawing/2014/main" xmlns="" id="{62CE8E5E-1438-D841-A7B2-E91A348A9D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733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238</xdr:row>
      <xdr:rowOff>84665</xdr:rowOff>
    </xdr:from>
    <xdr:to>
      <xdr:col>1</xdr:col>
      <xdr:colOff>1191852</xdr:colOff>
      <xdr:row>238</xdr:row>
      <xdr:rowOff>596573</xdr:rowOff>
    </xdr:to>
    <xdr:pic>
      <xdr:nvPicPr>
        <xdr:cNvPr id="316" name="903940-20-61_1_200">
          <a:extLst>
            <a:ext uri="{FF2B5EF4-FFF2-40B4-BE49-F238E27FC236}">
              <a16:creationId xmlns:a16="http://schemas.microsoft.com/office/drawing/2014/main" xmlns="" id="{43F2A57A-B72D-7240-9594-269BC1554B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809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263</xdr:row>
      <xdr:rowOff>84665</xdr:rowOff>
    </xdr:from>
    <xdr:to>
      <xdr:col>1</xdr:col>
      <xdr:colOff>1191852</xdr:colOff>
      <xdr:row>263</xdr:row>
      <xdr:rowOff>596573</xdr:rowOff>
    </xdr:to>
    <xdr:pic>
      <xdr:nvPicPr>
        <xdr:cNvPr id="317" name="903940-20-63_1_200">
          <a:extLst>
            <a:ext uri="{FF2B5EF4-FFF2-40B4-BE49-F238E27FC236}">
              <a16:creationId xmlns:a16="http://schemas.microsoft.com/office/drawing/2014/main" xmlns="" id="{EA309682-5B78-A64F-B0D2-813B1B2FAF5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885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92</xdr:row>
      <xdr:rowOff>84665</xdr:rowOff>
    </xdr:from>
    <xdr:to>
      <xdr:col>1</xdr:col>
      <xdr:colOff>1191852</xdr:colOff>
      <xdr:row>92</xdr:row>
      <xdr:rowOff>596573</xdr:rowOff>
    </xdr:to>
    <xdr:pic>
      <xdr:nvPicPr>
        <xdr:cNvPr id="318" name="903940-30-103_1_200">
          <a:extLst>
            <a:ext uri="{FF2B5EF4-FFF2-40B4-BE49-F238E27FC236}">
              <a16:creationId xmlns:a16="http://schemas.microsoft.com/office/drawing/2014/main" xmlns="" id="{7F064FD5-F7B9-3344-80DA-7D02B9BD46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6961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73</xdr:row>
      <xdr:rowOff>84665</xdr:rowOff>
    </xdr:from>
    <xdr:to>
      <xdr:col>1</xdr:col>
      <xdr:colOff>1191852</xdr:colOff>
      <xdr:row>73</xdr:row>
      <xdr:rowOff>596573</xdr:rowOff>
    </xdr:to>
    <xdr:pic>
      <xdr:nvPicPr>
        <xdr:cNvPr id="319" name="903940-30-123_1_200">
          <a:extLst>
            <a:ext uri="{FF2B5EF4-FFF2-40B4-BE49-F238E27FC236}">
              <a16:creationId xmlns:a16="http://schemas.microsoft.com/office/drawing/2014/main" xmlns="" id="{A02F4CEC-2EAC-C146-B086-35178B263D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037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69</xdr:row>
      <xdr:rowOff>84665</xdr:rowOff>
    </xdr:from>
    <xdr:to>
      <xdr:col>1</xdr:col>
      <xdr:colOff>1191852</xdr:colOff>
      <xdr:row>69</xdr:row>
      <xdr:rowOff>596573</xdr:rowOff>
    </xdr:to>
    <xdr:pic>
      <xdr:nvPicPr>
        <xdr:cNvPr id="320" name="903940-30-13_1_200">
          <a:extLst>
            <a:ext uri="{FF2B5EF4-FFF2-40B4-BE49-F238E27FC236}">
              <a16:creationId xmlns:a16="http://schemas.microsoft.com/office/drawing/2014/main" xmlns="" id="{444A199C-440C-A648-8D4D-06320976A94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114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85</xdr:row>
      <xdr:rowOff>84665</xdr:rowOff>
    </xdr:from>
    <xdr:to>
      <xdr:col>1</xdr:col>
      <xdr:colOff>1191852</xdr:colOff>
      <xdr:row>85</xdr:row>
      <xdr:rowOff>596573</xdr:rowOff>
    </xdr:to>
    <xdr:pic>
      <xdr:nvPicPr>
        <xdr:cNvPr id="321" name="903940-30-132_1_200">
          <a:extLst>
            <a:ext uri="{FF2B5EF4-FFF2-40B4-BE49-F238E27FC236}">
              <a16:creationId xmlns:a16="http://schemas.microsoft.com/office/drawing/2014/main" xmlns="" id="{E37E0E50-6284-9F4B-BB89-098FDAD58AA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190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79</xdr:row>
      <xdr:rowOff>84665</xdr:rowOff>
    </xdr:from>
    <xdr:to>
      <xdr:col>1</xdr:col>
      <xdr:colOff>1191852</xdr:colOff>
      <xdr:row>79</xdr:row>
      <xdr:rowOff>596573</xdr:rowOff>
    </xdr:to>
    <xdr:pic>
      <xdr:nvPicPr>
        <xdr:cNvPr id="322" name="903940-30-17_1_200">
          <a:extLst>
            <a:ext uri="{FF2B5EF4-FFF2-40B4-BE49-F238E27FC236}">
              <a16:creationId xmlns:a16="http://schemas.microsoft.com/office/drawing/2014/main" xmlns="" id="{891C568A-ACB8-C04C-95FF-8203C7DA60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266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62</xdr:row>
      <xdr:rowOff>84665</xdr:rowOff>
    </xdr:from>
    <xdr:to>
      <xdr:col>1</xdr:col>
      <xdr:colOff>1191852</xdr:colOff>
      <xdr:row>62</xdr:row>
      <xdr:rowOff>596573</xdr:rowOff>
    </xdr:to>
    <xdr:pic>
      <xdr:nvPicPr>
        <xdr:cNvPr id="323" name="903940-30-31_1_200">
          <a:extLst>
            <a:ext uri="{FF2B5EF4-FFF2-40B4-BE49-F238E27FC236}">
              <a16:creationId xmlns:a16="http://schemas.microsoft.com/office/drawing/2014/main" xmlns="" id="{E9F73B96-453D-394A-B8C6-97DBE29EAC6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342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97</xdr:row>
      <xdr:rowOff>84665</xdr:rowOff>
    </xdr:from>
    <xdr:to>
      <xdr:col>1</xdr:col>
      <xdr:colOff>1191852</xdr:colOff>
      <xdr:row>97</xdr:row>
      <xdr:rowOff>596573</xdr:rowOff>
    </xdr:to>
    <xdr:pic>
      <xdr:nvPicPr>
        <xdr:cNvPr id="324" name="903940-30-33_1_200">
          <a:extLst>
            <a:ext uri="{FF2B5EF4-FFF2-40B4-BE49-F238E27FC236}">
              <a16:creationId xmlns:a16="http://schemas.microsoft.com/office/drawing/2014/main" xmlns="" id="{6B567782-AEEB-9F4B-A021-B1B475F91E0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418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72</xdr:row>
      <xdr:rowOff>84665</xdr:rowOff>
    </xdr:from>
    <xdr:to>
      <xdr:col>1</xdr:col>
      <xdr:colOff>1191852</xdr:colOff>
      <xdr:row>72</xdr:row>
      <xdr:rowOff>596573</xdr:rowOff>
    </xdr:to>
    <xdr:pic>
      <xdr:nvPicPr>
        <xdr:cNvPr id="325" name="903940-30-5_1_200">
          <a:extLst>
            <a:ext uri="{FF2B5EF4-FFF2-40B4-BE49-F238E27FC236}">
              <a16:creationId xmlns:a16="http://schemas.microsoft.com/office/drawing/2014/main" xmlns="" id="{F14EFEBA-F1E4-FC4C-A2ED-E1C25D6166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495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55</xdr:row>
      <xdr:rowOff>84665</xdr:rowOff>
    </xdr:from>
    <xdr:to>
      <xdr:col>1</xdr:col>
      <xdr:colOff>1191852</xdr:colOff>
      <xdr:row>55</xdr:row>
      <xdr:rowOff>596573</xdr:rowOff>
    </xdr:to>
    <xdr:pic>
      <xdr:nvPicPr>
        <xdr:cNvPr id="326" name="903940-30-61_1_200">
          <a:extLst>
            <a:ext uri="{FF2B5EF4-FFF2-40B4-BE49-F238E27FC236}">
              <a16:creationId xmlns:a16="http://schemas.microsoft.com/office/drawing/2014/main" xmlns="" id="{F593665C-2C29-754C-A9BB-DF62470CDC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571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84</xdr:row>
      <xdr:rowOff>84665</xdr:rowOff>
    </xdr:from>
    <xdr:to>
      <xdr:col>1</xdr:col>
      <xdr:colOff>1191852</xdr:colOff>
      <xdr:row>84</xdr:row>
      <xdr:rowOff>596573</xdr:rowOff>
    </xdr:to>
    <xdr:pic>
      <xdr:nvPicPr>
        <xdr:cNvPr id="327" name="903940-30-63_1_200">
          <a:extLst>
            <a:ext uri="{FF2B5EF4-FFF2-40B4-BE49-F238E27FC236}">
              <a16:creationId xmlns:a16="http://schemas.microsoft.com/office/drawing/2014/main" xmlns="" id="{DD5C30F6-7D76-A444-BE61-66C227495D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647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113</xdr:row>
      <xdr:rowOff>84665</xdr:rowOff>
    </xdr:from>
    <xdr:to>
      <xdr:col>1</xdr:col>
      <xdr:colOff>1191852</xdr:colOff>
      <xdr:row>113</xdr:row>
      <xdr:rowOff>596573</xdr:rowOff>
    </xdr:to>
    <xdr:pic>
      <xdr:nvPicPr>
        <xdr:cNvPr id="328" name="903940-40-103_1_200">
          <a:extLst>
            <a:ext uri="{FF2B5EF4-FFF2-40B4-BE49-F238E27FC236}">
              <a16:creationId xmlns:a16="http://schemas.microsoft.com/office/drawing/2014/main" xmlns="" id="{B56AA8E6-024E-1141-B61F-5CCAC576710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723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147</xdr:row>
      <xdr:rowOff>84665</xdr:rowOff>
    </xdr:from>
    <xdr:to>
      <xdr:col>1</xdr:col>
      <xdr:colOff>1191852</xdr:colOff>
      <xdr:row>147</xdr:row>
      <xdr:rowOff>596573</xdr:rowOff>
    </xdr:to>
    <xdr:pic>
      <xdr:nvPicPr>
        <xdr:cNvPr id="329" name="903940-40-123_1_200">
          <a:extLst>
            <a:ext uri="{FF2B5EF4-FFF2-40B4-BE49-F238E27FC236}">
              <a16:creationId xmlns:a16="http://schemas.microsoft.com/office/drawing/2014/main" xmlns="" id="{5628169D-6944-5F49-B66C-C38B4A669D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799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137</xdr:row>
      <xdr:rowOff>84665</xdr:rowOff>
    </xdr:from>
    <xdr:to>
      <xdr:col>1</xdr:col>
      <xdr:colOff>1191852</xdr:colOff>
      <xdr:row>137</xdr:row>
      <xdr:rowOff>596573</xdr:rowOff>
    </xdr:to>
    <xdr:pic>
      <xdr:nvPicPr>
        <xdr:cNvPr id="330" name="903940-40-13_1_200">
          <a:extLst>
            <a:ext uri="{FF2B5EF4-FFF2-40B4-BE49-F238E27FC236}">
              <a16:creationId xmlns:a16="http://schemas.microsoft.com/office/drawing/2014/main" xmlns="" id="{CB6FC69E-86A8-BD44-9430-C73928D24C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876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154</xdr:row>
      <xdr:rowOff>84665</xdr:rowOff>
    </xdr:from>
    <xdr:to>
      <xdr:col>1</xdr:col>
      <xdr:colOff>1191852</xdr:colOff>
      <xdr:row>154</xdr:row>
      <xdr:rowOff>596573</xdr:rowOff>
    </xdr:to>
    <xdr:pic>
      <xdr:nvPicPr>
        <xdr:cNvPr id="331" name="903940-40-132_1_200">
          <a:extLst>
            <a:ext uri="{FF2B5EF4-FFF2-40B4-BE49-F238E27FC236}">
              <a16:creationId xmlns:a16="http://schemas.microsoft.com/office/drawing/2014/main" xmlns="" id="{712808CD-C2FA-6041-B5FD-A2DEFD2D1E8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7952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139</xdr:row>
      <xdr:rowOff>84665</xdr:rowOff>
    </xdr:from>
    <xdr:to>
      <xdr:col>1</xdr:col>
      <xdr:colOff>1191852</xdr:colOff>
      <xdr:row>139</xdr:row>
      <xdr:rowOff>596573</xdr:rowOff>
    </xdr:to>
    <xdr:pic>
      <xdr:nvPicPr>
        <xdr:cNvPr id="332" name="903940-40-17_1_200">
          <a:extLst>
            <a:ext uri="{FF2B5EF4-FFF2-40B4-BE49-F238E27FC236}">
              <a16:creationId xmlns:a16="http://schemas.microsoft.com/office/drawing/2014/main" xmlns="" id="{78E8BBED-3D9D-1B42-B9CD-03410C4498C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028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179</xdr:row>
      <xdr:rowOff>84665</xdr:rowOff>
    </xdr:from>
    <xdr:to>
      <xdr:col>1</xdr:col>
      <xdr:colOff>1191852</xdr:colOff>
      <xdr:row>179</xdr:row>
      <xdr:rowOff>596573</xdr:rowOff>
    </xdr:to>
    <xdr:pic>
      <xdr:nvPicPr>
        <xdr:cNvPr id="333" name="903940-40-31_1_200">
          <a:extLst>
            <a:ext uri="{FF2B5EF4-FFF2-40B4-BE49-F238E27FC236}">
              <a16:creationId xmlns:a16="http://schemas.microsoft.com/office/drawing/2014/main" xmlns="" id="{9F2B5BE0-3652-7C40-A7AA-9AE062957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104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165</xdr:row>
      <xdr:rowOff>84665</xdr:rowOff>
    </xdr:from>
    <xdr:to>
      <xdr:col>1</xdr:col>
      <xdr:colOff>1191852</xdr:colOff>
      <xdr:row>165</xdr:row>
      <xdr:rowOff>596573</xdr:rowOff>
    </xdr:to>
    <xdr:pic>
      <xdr:nvPicPr>
        <xdr:cNvPr id="334" name="903940-40-33_1_200">
          <a:extLst>
            <a:ext uri="{FF2B5EF4-FFF2-40B4-BE49-F238E27FC236}">
              <a16:creationId xmlns:a16="http://schemas.microsoft.com/office/drawing/2014/main" xmlns="" id="{23D75D2D-7D45-F845-830C-B4063CF5CD3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333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135</xdr:row>
      <xdr:rowOff>84665</xdr:rowOff>
    </xdr:from>
    <xdr:to>
      <xdr:col>1</xdr:col>
      <xdr:colOff>1191852</xdr:colOff>
      <xdr:row>135</xdr:row>
      <xdr:rowOff>596573</xdr:rowOff>
    </xdr:to>
    <xdr:pic>
      <xdr:nvPicPr>
        <xdr:cNvPr id="335" name="903940-40-5_1_200">
          <a:extLst>
            <a:ext uri="{FF2B5EF4-FFF2-40B4-BE49-F238E27FC236}">
              <a16:creationId xmlns:a16="http://schemas.microsoft.com/office/drawing/2014/main" xmlns="" id="{80619D82-5A2B-6D45-B9E7-8D9951CEFF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409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112</xdr:row>
      <xdr:rowOff>84665</xdr:rowOff>
    </xdr:from>
    <xdr:to>
      <xdr:col>1</xdr:col>
      <xdr:colOff>1191852</xdr:colOff>
      <xdr:row>112</xdr:row>
      <xdr:rowOff>596573</xdr:rowOff>
    </xdr:to>
    <xdr:pic>
      <xdr:nvPicPr>
        <xdr:cNvPr id="336" name="903940-40-61_1_200">
          <a:extLst>
            <a:ext uri="{FF2B5EF4-FFF2-40B4-BE49-F238E27FC236}">
              <a16:creationId xmlns:a16="http://schemas.microsoft.com/office/drawing/2014/main" xmlns="" id="{4B037F98-BBB6-EE4A-90FE-92A5E5FDE3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485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140</xdr:row>
      <xdr:rowOff>84665</xdr:rowOff>
    </xdr:from>
    <xdr:to>
      <xdr:col>1</xdr:col>
      <xdr:colOff>1191852</xdr:colOff>
      <xdr:row>140</xdr:row>
      <xdr:rowOff>596573</xdr:rowOff>
    </xdr:to>
    <xdr:pic>
      <xdr:nvPicPr>
        <xdr:cNvPr id="337" name="903940-40-63_1_200">
          <a:extLst>
            <a:ext uri="{FF2B5EF4-FFF2-40B4-BE49-F238E27FC236}">
              <a16:creationId xmlns:a16="http://schemas.microsoft.com/office/drawing/2014/main" xmlns="" id="{653586B3-1A83-4849-9C74-4296890F195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561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251</xdr:row>
      <xdr:rowOff>84665</xdr:rowOff>
    </xdr:from>
    <xdr:to>
      <xdr:col>1</xdr:col>
      <xdr:colOff>1191852</xdr:colOff>
      <xdr:row>251</xdr:row>
      <xdr:rowOff>596573</xdr:rowOff>
    </xdr:to>
    <xdr:pic>
      <xdr:nvPicPr>
        <xdr:cNvPr id="338" name="903970-20-102_1_200">
          <a:extLst>
            <a:ext uri="{FF2B5EF4-FFF2-40B4-BE49-F238E27FC236}">
              <a16:creationId xmlns:a16="http://schemas.microsoft.com/office/drawing/2014/main" xmlns="" id="{49EFEF94-DBE4-6349-9E5F-F225008285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638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256</xdr:row>
      <xdr:rowOff>84665</xdr:rowOff>
    </xdr:from>
    <xdr:to>
      <xdr:col>1</xdr:col>
      <xdr:colOff>1191852</xdr:colOff>
      <xdr:row>256</xdr:row>
      <xdr:rowOff>596573</xdr:rowOff>
    </xdr:to>
    <xdr:pic>
      <xdr:nvPicPr>
        <xdr:cNvPr id="340" name="903970-20-53_1_200">
          <a:extLst>
            <a:ext uri="{FF2B5EF4-FFF2-40B4-BE49-F238E27FC236}">
              <a16:creationId xmlns:a16="http://schemas.microsoft.com/office/drawing/2014/main" xmlns="" id="{914CC4FA-5B38-9C45-8B89-9E2FF7688F7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790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247</xdr:row>
      <xdr:rowOff>84665</xdr:rowOff>
    </xdr:from>
    <xdr:to>
      <xdr:col>1</xdr:col>
      <xdr:colOff>1191852</xdr:colOff>
      <xdr:row>247</xdr:row>
      <xdr:rowOff>596573</xdr:rowOff>
    </xdr:to>
    <xdr:pic>
      <xdr:nvPicPr>
        <xdr:cNvPr id="341" name="903970-20-82_1_200">
          <a:extLst>
            <a:ext uri="{FF2B5EF4-FFF2-40B4-BE49-F238E27FC236}">
              <a16:creationId xmlns:a16="http://schemas.microsoft.com/office/drawing/2014/main" xmlns="" id="{DC68724F-5392-844C-92C9-5260691A92A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866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145</xdr:row>
      <xdr:rowOff>84665</xdr:rowOff>
    </xdr:from>
    <xdr:to>
      <xdr:col>1</xdr:col>
      <xdr:colOff>1191852</xdr:colOff>
      <xdr:row>145</xdr:row>
      <xdr:rowOff>596573</xdr:rowOff>
    </xdr:to>
    <xdr:pic>
      <xdr:nvPicPr>
        <xdr:cNvPr id="342" name="903970-30-102_1_200">
          <a:extLst>
            <a:ext uri="{FF2B5EF4-FFF2-40B4-BE49-F238E27FC236}">
              <a16:creationId xmlns:a16="http://schemas.microsoft.com/office/drawing/2014/main" xmlns="" id="{91657DA7-495E-F341-85AF-C3FE44A1404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8942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157</xdr:row>
      <xdr:rowOff>84665</xdr:rowOff>
    </xdr:from>
    <xdr:to>
      <xdr:col>1</xdr:col>
      <xdr:colOff>1191852</xdr:colOff>
      <xdr:row>157</xdr:row>
      <xdr:rowOff>596573</xdr:rowOff>
    </xdr:to>
    <xdr:pic>
      <xdr:nvPicPr>
        <xdr:cNvPr id="343" name="903970-30-52_1_200">
          <a:extLst>
            <a:ext uri="{FF2B5EF4-FFF2-40B4-BE49-F238E27FC236}">
              <a16:creationId xmlns:a16="http://schemas.microsoft.com/office/drawing/2014/main" xmlns="" id="{D06E680E-9FE3-9C47-995B-C7B1B61BEB8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019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77</xdr:row>
      <xdr:rowOff>84665</xdr:rowOff>
    </xdr:from>
    <xdr:to>
      <xdr:col>1</xdr:col>
      <xdr:colOff>1191852</xdr:colOff>
      <xdr:row>77</xdr:row>
      <xdr:rowOff>596573</xdr:rowOff>
    </xdr:to>
    <xdr:pic>
      <xdr:nvPicPr>
        <xdr:cNvPr id="344" name="903970-30-53_1_200">
          <a:extLst>
            <a:ext uri="{FF2B5EF4-FFF2-40B4-BE49-F238E27FC236}">
              <a16:creationId xmlns:a16="http://schemas.microsoft.com/office/drawing/2014/main" xmlns="" id="{C4669A0B-2946-1F44-A64D-81EFC9B051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095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80</xdr:row>
      <xdr:rowOff>84665</xdr:rowOff>
    </xdr:from>
    <xdr:to>
      <xdr:col>1</xdr:col>
      <xdr:colOff>1191852</xdr:colOff>
      <xdr:row>80</xdr:row>
      <xdr:rowOff>596573</xdr:rowOff>
    </xdr:to>
    <xdr:pic>
      <xdr:nvPicPr>
        <xdr:cNvPr id="345" name="903970-30-82_1_200">
          <a:extLst>
            <a:ext uri="{FF2B5EF4-FFF2-40B4-BE49-F238E27FC236}">
              <a16:creationId xmlns:a16="http://schemas.microsoft.com/office/drawing/2014/main" xmlns="" id="{CC24EE46-BABE-5049-BF0A-C39C03686E7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171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169</xdr:row>
      <xdr:rowOff>84665</xdr:rowOff>
    </xdr:from>
    <xdr:to>
      <xdr:col>1</xdr:col>
      <xdr:colOff>1191852</xdr:colOff>
      <xdr:row>169</xdr:row>
      <xdr:rowOff>596573</xdr:rowOff>
    </xdr:to>
    <xdr:pic>
      <xdr:nvPicPr>
        <xdr:cNvPr id="346" name="903970-40-102_1_200">
          <a:extLst>
            <a:ext uri="{FF2B5EF4-FFF2-40B4-BE49-F238E27FC236}">
              <a16:creationId xmlns:a16="http://schemas.microsoft.com/office/drawing/2014/main" xmlns="" id="{4FB5445C-B408-C746-89FB-54C5DD7C1C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247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268</xdr:row>
      <xdr:rowOff>84665</xdr:rowOff>
    </xdr:from>
    <xdr:to>
      <xdr:col>1</xdr:col>
      <xdr:colOff>1191852</xdr:colOff>
      <xdr:row>268</xdr:row>
      <xdr:rowOff>596573</xdr:rowOff>
    </xdr:to>
    <xdr:pic>
      <xdr:nvPicPr>
        <xdr:cNvPr id="347" name="903970-40-52_1_200">
          <a:extLst>
            <a:ext uri="{FF2B5EF4-FFF2-40B4-BE49-F238E27FC236}">
              <a16:creationId xmlns:a16="http://schemas.microsoft.com/office/drawing/2014/main" xmlns="" id="{D73F31A1-A24E-774F-A301-0F0C0E1D2BB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323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44</xdr:row>
      <xdr:rowOff>84665</xdr:rowOff>
    </xdr:from>
    <xdr:to>
      <xdr:col>1</xdr:col>
      <xdr:colOff>1191852</xdr:colOff>
      <xdr:row>44</xdr:row>
      <xdr:rowOff>596573</xdr:rowOff>
    </xdr:to>
    <xdr:pic>
      <xdr:nvPicPr>
        <xdr:cNvPr id="348" name="903970-40-53_1_200">
          <a:extLst>
            <a:ext uri="{FF2B5EF4-FFF2-40B4-BE49-F238E27FC236}">
              <a16:creationId xmlns:a16="http://schemas.microsoft.com/office/drawing/2014/main" xmlns="" id="{3FA7BDE5-3707-9D41-AA17-72889F38ACC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400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40</xdr:row>
      <xdr:rowOff>84665</xdr:rowOff>
    </xdr:from>
    <xdr:to>
      <xdr:col>1</xdr:col>
      <xdr:colOff>1191852</xdr:colOff>
      <xdr:row>40</xdr:row>
      <xdr:rowOff>596573</xdr:rowOff>
    </xdr:to>
    <xdr:pic>
      <xdr:nvPicPr>
        <xdr:cNvPr id="349" name="903970-40-82_1_200">
          <a:extLst>
            <a:ext uri="{FF2B5EF4-FFF2-40B4-BE49-F238E27FC236}">
              <a16:creationId xmlns:a16="http://schemas.microsoft.com/office/drawing/2014/main" xmlns="" id="{4A8EAE9D-F71E-4E4A-9DA7-B5445162443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476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248</xdr:row>
      <xdr:rowOff>84665</xdr:rowOff>
    </xdr:from>
    <xdr:to>
      <xdr:col>1</xdr:col>
      <xdr:colOff>1191852</xdr:colOff>
      <xdr:row>248</xdr:row>
      <xdr:rowOff>596573</xdr:rowOff>
    </xdr:to>
    <xdr:pic>
      <xdr:nvPicPr>
        <xdr:cNvPr id="350" name="903990-20-122_1_200">
          <a:extLst>
            <a:ext uri="{FF2B5EF4-FFF2-40B4-BE49-F238E27FC236}">
              <a16:creationId xmlns:a16="http://schemas.microsoft.com/office/drawing/2014/main" xmlns="" id="{C6523C36-448A-344B-9397-5850F0BA7F2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552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260</xdr:row>
      <xdr:rowOff>84665</xdr:rowOff>
    </xdr:from>
    <xdr:to>
      <xdr:col>1</xdr:col>
      <xdr:colOff>1191852</xdr:colOff>
      <xdr:row>260</xdr:row>
      <xdr:rowOff>596573</xdr:rowOff>
    </xdr:to>
    <xdr:pic>
      <xdr:nvPicPr>
        <xdr:cNvPr id="351" name="903990-20-33_1_200">
          <a:extLst>
            <a:ext uri="{FF2B5EF4-FFF2-40B4-BE49-F238E27FC236}">
              <a16:creationId xmlns:a16="http://schemas.microsoft.com/office/drawing/2014/main" xmlns="" id="{D671BD9A-EF32-184D-8735-41665107AD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628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115</xdr:row>
      <xdr:rowOff>84665</xdr:rowOff>
    </xdr:from>
    <xdr:to>
      <xdr:col>1</xdr:col>
      <xdr:colOff>1191852</xdr:colOff>
      <xdr:row>115</xdr:row>
      <xdr:rowOff>596573</xdr:rowOff>
    </xdr:to>
    <xdr:pic>
      <xdr:nvPicPr>
        <xdr:cNvPr id="352" name="903990-20-53_1_200">
          <a:extLst>
            <a:ext uri="{FF2B5EF4-FFF2-40B4-BE49-F238E27FC236}">
              <a16:creationId xmlns:a16="http://schemas.microsoft.com/office/drawing/2014/main" xmlns="" id="{B6F5B59D-8877-4D42-B873-3FC71EF336B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704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252</xdr:row>
      <xdr:rowOff>84665</xdr:rowOff>
    </xdr:from>
    <xdr:to>
      <xdr:col>1</xdr:col>
      <xdr:colOff>1191852</xdr:colOff>
      <xdr:row>252</xdr:row>
      <xdr:rowOff>596573</xdr:rowOff>
    </xdr:to>
    <xdr:pic>
      <xdr:nvPicPr>
        <xdr:cNvPr id="353" name="903990-20-63_1_200">
          <a:extLst>
            <a:ext uri="{FF2B5EF4-FFF2-40B4-BE49-F238E27FC236}">
              <a16:creationId xmlns:a16="http://schemas.microsoft.com/office/drawing/2014/main" xmlns="" id="{CAF29546-4F84-C441-AE9E-2BC2C8E6B3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781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89</xdr:row>
      <xdr:rowOff>84665</xdr:rowOff>
    </xdr:from>
    <xdr:to>
      <xdr:col>1</xdr:col>
      <xdr:colOff>1191852</xdr:colOff>
      <xdr:row>89</xdr:row>
      <xdr:rowOff>596573</xdr:rowOff>
    </xdr:to>
    <xdr:pic>
      <xdr:nvPicPr>
        <xdr:cNvPr id="354" name="903990-20-81_1_200">
          <a:extLst>
            <a:ext uri="{FF2B5EF4-FFF2-40B4-BE49-F238E27FC236}">
              <a16:creationId xmlns:a16="http://schemas.microsoft.com/office/drawing/2014/main" xmlns="" id="{9768879B-DB68-A04A-B953-41F6F3406A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857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235</xdr:row>
      <xdr:rowOff>84665</xdr:rowOff>
    </xdr:from>
    <xdr:to>
      <xdr:col>1</xdr:col>
      <xdr:colOff>1191852</xdr:colOff>
      <xdr:row>235</xdr:row>
      <xdr:rowOff>596573</xdr:rowOff>
    </xdr:to>
    <xdr:pic>
      <xdr:nvPicPr>
        <xdr:cNvPr id="355" name="903990-30-122_1_200">
          <a:extLst>
            <a:ext uri="{FF2B5EF4-FFF2-40B4-BE49-F238E27FC236}">
              <a16:creationId xmlns:a16="http://schemas.microsoft.com/office/drawing/2014/main" xmlns="" id="{54A6F240-8DBB-1E46-9F64-71D895C0F8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9933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36</xdr:row>
      <xdr:rowOff>84665</xdr:rowOff>
    </xdr:from>
    <xdr:to>
      <xdr:col>1</xdr:col>
      <xdr:colOff>1191852</xdr:colOff>
      <xdr:row>36</xdr:row>
      <xdr:rowOff>596573</xdr:rowOff>
    </xdr:to>
    <xdr:pic>
      <xdr:nvPicPr>
        <xdr:cNvPr id="356" name="903990-30-13_1_200">
          <a:extLst>
            <a:ext uri="{FF2B5EF4-FFF2-40B4-BE49-F238E27FC236}">
              <a16:creationId xmlns:a16="http://schemas.microsoft.com/office/drawing/2014/main" xmlns="" id="{D9662B26-0767-564D-BFA4-1CCFC2B776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009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239</xdr:row>
      <xdr:rowOff>84665</xdr:rowOff>
    </xdr:from>
    <xdr:to>
      <xdr:col>1</xdr:col>
      <xdr:colOff>1191852</xdr:colOff>
      <xdr:row>239</xdr:row>
      <xdr:rowOff>596573</xdr:rowOff>
    </xdr:to>
    <xdr:pic>
      <xdr:nvPicPr>
        <xdr:cNvPr id="357" name="903990-30-33_1_200">
          <a:extLst>
            <a:ext uri="{FF2B5EF4-FFF2-40B4-BE49-F238E27FC236}">
              <a16:creationId xmlns:a16="http://schemas.microsoft.com/office/drawing/2014/main" xmlns="" id="{340BBE8D-F179-EA4D-9361-6D4B4B3557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085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42</xdr:row>
      <xdr:rowOff>84665</xdr:rowOff>
    </xdr:from>
    <xdr:to>
      <xdr:col>1</xdr:col>
      <xdr:colOff>1191852</xdr:colOff>
      <xdr:row>42</xdr:row>
      <xdr:rowOff>596573</xdr:rowOff>
    </xdr:to>
    <xdr:pic>
      <xdr:nvPicPr>
        <xdr:cNvPr id="358" name="903990-30-53_1_200">
          <a:extLst>
            <a:ext uri="{FF2B5EF4-FFF2-40B4-BE49-F238E27FC236}">
              <a16:creationId xmlns:a16="http://schemas.microsoft.com/office/drawing/2014/main" xmlns="" id="{B6BD5492-9DDF-9B4A-BBBB-B9C7E12310C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162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38</xdr:row>
      <xdr:rowOff>84665</xdr:rowOff>
    </xdr:from>
    <xdr:to>
      <xdr:col>1</xdr:col>
      <xdr:colOff>1191852</xdr:colOff>
      <xdr:row>38</xdr:row>
      <xdr:rowOff>596573</xdr:rowOff>
    </xdr:to>
    <xdr:pic>
      <xdr:nvPicPr>
        <xdr:cNvPr id="360" name="903990-30-81_1_200">
          <a:extLst>
            <a:ext uri="{FF2B5EF4-FFF2-40B4-BE49-F238E27FC236}">
              <a16:creationId xmlns:a16="http://schemas.microsoft.com/office/drawing/2014/main" xmlns="" id="{18D8D2A6-003F-CF4A-B1D7-9003266076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314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100</xdr:row>
      <xdr:rowOff>84665</xdr:rowOff>
    </xdr:from>
    <xdr:to>
      <xdr:col>1</xdr:col>
      <xdr:colOff>1191852</xdr:colOff>
      <xdr:row>100</xdr:row>
      <xdr:rowOff>596573</xdr:rowOff>
    </xdr:to>
    <xdr:pic>
      <xdr:nvPicPr>
        <xdr:cNvPr id="361" name="903990-40-122_1_200">
          <a:extLst>
            <a:ext uri="{FF2B5EF4-FFF2-40B4-BE49-F238E27FC236}">
              <a16:creationId xmlns:a16="http://schemas.microsoft.com/office/drawing/2014/main" xmlns="" id="{FC54F1F4-CE5A-564C-8680-B57F7470BE0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390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50</xdr:row>
      <xdr:rowOff>84665</xdr:rowOff>
    </xdr:from>
    <xdr:to>
      <xdr:col>1</xdr:col>
      <xdr:colOff>1191852</xdr:colOff>
      <xdr:row>50</xdr:row>
      <xdr:rowOff>596573</xdr:rowOff>
    </xdr:to>
    <xdr:pic>
      <xdr:nvPicPr>
        <xdr:cNvPr id="362" name="903990-40-13_1_200">
          <a:extLst>
            <a:ext uri="{FF2B5EF4-FFF2-40B4-BE49-F238E27FC236}">
              <a16:creationId xmlns:a16="http://schemas.microsoft.com/office/drawing/2014/main" xmlns="" id="{39A4A580-F16E-DE4E-93A3-F97109E6A14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466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287</xdr:row>
      <xdr:rowOff>84665</xdr:rowOff>
    </xdr:from>
    <xdr:to>
      <xdr:col>1</xdr:col>
      <xdr:colOff>1191852</xdr:colOff>
      <xdr:row>287</xdr:row>
      <xdr:rowOff>596573</xdr:rowOff>
    </xdr:to>
    <xdr:pic>
      <xdr:nvPicPr>
        <xdr:cNvPr id="363" name="903990-40-33_1_200">
          <a:extLst>
            <a:ext uri="{FF2B5EF4-FFF2-40B4-BE49-F238E27FC236}">
              <a16:creationId xmlns:a16="http://schemas.microsoft.com/office/drawing/2014/main" xmlns="" id="{52D99520-93F0-B54E-98E8-56FBEEE38DF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543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53</xdr:row>
      <xdr:rowOff>84665</xdr:rowOff>
    </xdr:from>
    <xdr:to>
      <xdr:col>1</xdr:col>
      <xdr:colOff>1191852</xdr:colOff>
      <xdr:row>53</xdr:row>
      <xdr:rowOff>596573</xdr:rowOff>
    </xdr:to>
    <xdr:pic>
      <xdr:nvPicPr>
        <xdr:cNvPr id="364" name="903990-40-53_1_200">
          <a:extLst>
            <a:ext uri="{FF2B5EF4-FFF2-40B4-BE49-F238E27FC236}">
              <a16:creationId xmlns:a16="http://schemas.microsoft.com/office/drawing/2014/main" xmlns="" id="{DDE75F95-7189-CF48-9468-0CD468F4113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619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200</xdr:row>
      <xdr:rowOff>84665</xdr:rowOff>
    </xdr:from>
    <xdr:to>
      <xdr:col>1</xdr:col>
      <xdr:colOff>1191852</xdr:colOff>
      <xdr:row>200</xdr:row>
      <xdr:rowOff>596573</xdr:rowOff>
    </xdr:to>
    <xdr:pic>
      <xdr:nvPicPr>
        <xdr:cNvPr id="365" name="903990-40-63_1_200">
          <a:extLst>
            <a:ext uri="{FF2B5EF4-FFF2-40B4-BE49-F238E27FC236}">
              <a16:creationId xmlns:a16="http://schemas.microsoft.com/office/drawing/2014/main" xmlns="" id="{0D8467C7-1B57-FD4F-81DC-496B855E90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695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54</xdr:row>
      <xdr:rowOff>84665</xdr:rowOff>
    </xdr:from>
    <xdr:to>
      <xdr:col>1</xdr:col>
      <xdr:colOff>1191852</xdr:colOff>
      <xdr:row>54</xdr:row>
      <xdr:rowOff>596573</xdr:rowOff>
    </xdr:to>
    <xdr:pic>
      <xdr:nvPicPr>
        <xdr:cNvPr id="366" name="903990-40-81_1_200">
          <a:extLst>
            <a:ext uri="{FF2B5EF4-FFF2-40B4-BE49-F238E27FC236}">
              <a16:creationId xmlns:a16="http://schemas.microsoft.com/office/drawing/2014/main" xmlns="" id="{10A9C8AB-857F-7444-86AC-177BCF4620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771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138</xdr:row>
      <xdr:rowOff>84665</xdr:rowOff>
    </xdr:from>
    <xdr:to>
      <xdr:col>1</xdr:col>
      <xdr:colOff>1191852</xdr:colOff>
      <xdr:row>138</xdr:row>
      <xdr:rowOff>596573</xdr:rowOff>
    </xdr:to>
    <xdr:pic>
      <xdr:nvPicPr>
        <xdr:cNvPr id="367" name="903941-20-3_1_200">
          <a:extLst>
            <a:ext uri="{FF2B5EF4-FFF2-40B4-BE49-F238E27FC236}">
              <a16:creationId xmlns:a16="http://schemas.microsoft.com/office/drawing/2014/main" xmlns="" id="{FBE6212D-B116-3643-85ED-42468A5567B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847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86</xdr:row>
      <xdr:rowOff>84665</xdr:rowOff>
    </xdr:from>
    <xdr:to>
      <xdr:col>1</xdr:col>
      <xdr:colOff>1191852</xdr:colOff>
      <xdr:row>86</xdr:row>
      <xdr:rowOff>596573</xdr:rowOff>
    </xdr:to>
    <xdr:pic>
      <xdr:nvPicPr>
        <xdr:cNvPr id="368" name="903941-20-31_1_200">
          <a:extLst>
            <a:ext uri="{FF2B5EF4-FFF2-40B4-BE49-F238E27FC236}">
              <a16:creationId xmlns:a16="http://schemas.microsoft.com/office/drawing/2014/main" xmlns="" id="{5A5B09B7-F086-DC45-9ADA-A06ABF9AAE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0924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266</xdr:row>
      <xdr:rowOff>84665</xdr:rowOff>
    </xdr:from>
    <xdr:to>
      <xdr:col>1</xdr:col>
      <xdr:colOff>1191852</xdr:colOff>
      <xdr:row>266</xdr:row>
      <xdr:rowOff>596573</xdr:rowOff>
    </xdr:to>
    <xdr:pic>
      <xdr:nvPicPr>
        <xdr:cNvPr id="369" name="903941-20-4_1_200">
          <a:extLst>
            <a:ext uri="{FF2B5EF4-FFF2-40B4-BE49-F238E27FC236}">
              <a16:creationId xmlns:a16="http://schemas.microsoft.com/office/drawing/2014/main" xmlns="" id="{3F977D4C-1FD3-A248-8F38-27CB3B237BA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000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222</xdr:row>
      <xdr:rowOff>84665</xdr:rowOff>
    </xdr:from>
    <xdr:to>
      <xdr:col>1</xdr:col>
      <xdr:colOff>1191852</xdr:colOff>
      <xdr:row>222</xdr:row>
      <xdr:rowOff>596573</xdr:rowOff>
    </xdr:to>
    <xdr:pic>
      <xdr:nvPicPr>
        <xdr:cNvPr id="370" name="903941-30-3_1_200">
          <a:extLst>
            <a:ext uri="{FF2B5EF4-FFF2-40B4-BE49-F238E27FC236}">
              <a16:creationId xmlns:a16="http://schemas.microsoft.com/office/drawing/2014/main" xmlns="" id="{D73AA8BA-593D-AE4C-8030-43615555B57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076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210</xdr:row>
      <xdr:rowOff>84665</xdr:rowOff>
    </xdr:from>
    <xdr:to>
      <xdr:col>1</xdr:col>
      <xdr:colOff>1191852</xdr:colOff>
      <xdr:row>210</xdr:row>
      <xdr:rowOff>596573</xdr:rowOff>
    </xdr:to>
    <xdr:pic>
      <xdr:nvPicPr>
        <xdr:cNvPr id="371" name="903941-30-31_1_200">
          <a:extLst>
            <a:ext uri="{FF2B5EF4-FFF2-40B4-BE49-F238E27FC236}">
              <a16:creationId xmlns:a16="http://schemas.microsoft.com/office/drawing/2014/main" xmlns="" id="{90F35754-F8C3-2047-B4BA-D8E63E51B39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152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281</xdr:row>
      <xdr:rowOff>84665</xdr:rowOff>
    </xdr:from>
    <xdr:to>
      <xdr:col>1</xdr:col>
      <xdr:colOff>1191852</xdr:colOff>
      <xdr:row>281</xdr:row>
      <xdr:rowOff>596573</xdr:rowOff>
    </xdr:to>
    <xdr:pic>
      <xdr:nvPicPr>
        <xdr:cNvPr id="372" name="903941-30-4_1_200">
          <a:extLst>
            <a:ext uri="{FF2B5EF4-FFF2-40B4-BE49-F238E27FC236}">
              <a16:creationId xmlns:a16="http://schemas.microsoft.com/office/drawing/2014/main" xmlns="" id="{452A502D-F63B-9D47-9156-F7013441377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228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295</xdr:row>
      <xdr:rowOff>84665</xdr:rowOff>
    </xdr:from>
    <xdr:to>
      <xdr:col>1</xdr:col>
      <xdr:colOff>1191852</xdr:colOff>
      <xdr:row>295</xdr:row>
      <xdr:rowOff>596573</xdr:rowOff>
    </xdr:to>
    <xdr:pic>
      <xdr:nvPicPr>
        <xdr:cNvPr id="373" name="903941-40-3_1_200">
          <a:extLst>
            <a:ext uri="{FF2B5EF4-FFF2-40B4-BE49-F238E27FC236}">
              <a16:creationId xmlns:a16="http://schemas.microsoft.com/office/drawing/2014/main" xmlns="" id="{C38A27CE-CA0A-3A4C-964E-709434C1303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305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284</xdr:row>
      <xdr:rowOff>84665</xdr:rowOff>
    </xdr:from>
    <xdr:to>
      <xdr:col>1</xdr:col>
      <xdr:colOff>1191852</xdr:colOff>
      <xdr:row>284</xdr:row>
      <xdr:rowOff>596573</xdr:rowOff>
    </xdr:to>
    <xdr:pic>
      <xdr:nvPicPr>
        <xdr:cNvPr id="374" name="903941-40-31_1_200">
          <a:extLst>
            <a:ext uri="{FF2B5EF4-FFF2-40B4-BE49-F238E27FC236}">
              <a16:creationId xmlns:a16="http://schemas.microsoft.com/office/drawing/2014/main" xmlns="" id="{C972A521-8E92-C64C-97FF-3C8BD1FC16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381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294</xdr:row>
      <xdr:rowOff>84665</xdr:rowOff>
    </xdr:from>
    <xdr:to>
      <xdr:col>1</xdr:col>
      <xdr:colOff>1191852</xdr:colOff>
      <xdr:row>294</xdr:row>
      <xdr:rowOff>596573</xdr:rowOff>
    </xdr:to>
    <xdr:pic>
      <xdr:nvPicPr>
        <xdr:cNvPr id="375" name="903941-40-4_1_200">
          <a:extLst>
            <a:ext uri="{FF2B5EF4-FFF2-40B4-BE49-F238E27FC236}">
              <a16:creationId xmlns:a16="http://schemas.microsoft.com/office/drawing/2014/main" xmlns="" id="{5553F4B0-5110-C141-B617-7CD9C732D9E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457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267</xdr:row>
      <xdr:rowOff>84665</xdr:rowOff>
    </xdr:from>
    <xdr:to>
      <xdr:col>1</xdr:col>
      <xdr:colOff>1191852</xdr:colOff>
      <xdr:row>267</xdr:row>
      <xdr:rowOff>596573</xdr:rowOff>
    </xdr:to>
    <xdr:pic>
      <xdr:nvPicPr>
        <xdr:cNvPr id="376" name="903971-20-5_1_200">
          <a:extLst>
            <a:ext uri="{FF2B5EF4-FFF2-40B4-BE49-F238E27FC236}">
              <a16:creationId xmlns:a16="http://schemas.microsoft.com/office/drawing/2014/main" xmlns="" id="{82B08DD3-8738-BB43-829F-06BD19D3E8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533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269</xdr:row>
      <xdr:rowOff>84665</xdr:rowOff>
    </xdr:from>
    <xdr:to>
      <xdr:col>1</xdr:col>
      <xdr:colOff>1191852</xdr:colOff>
      <xdr:row>269</xdr:row>
      <xdr:rowOff>596573</xdr:rowOff>
    </xdr:to>
    <xdr:pic>
      <xdr:nvPicPr>
        <xdr:cNvPr id="377" name="903971-20-7_1_200">
          <a:extLst>
            <a:ext uri="{FF2B5EF4-FFF2-40B4-BE49-F238E27FC236}">
              <a16:creationId xmlns:a16="http://schemas.microsoft.com/office/drawing/2014/main" xmlns="" id="{E6BC3BA7-87B3-1343-A422-F6B2CE5F15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609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277</xdr:row>
      <xdr:rowOff>84665</xdr:rowOff>
    </xdr:from>
    <xdr:to>
      <xdr:col>1</xdr:col>
      <xdr:colOff>1191852</xdr:colOff>
      <xdr:row>277</xdr:row>
      <xdr:rowOff>596573</xdr:rowOff>
    </xdr:to>
    <xdr:pic>
      <xdr:nvPicPr>
        <xdr:cNvPr id="378" name="903971-30-5_1_200">
          <a:extLst>
            <a:ext uri="{FF2B5EF4-FFF2-40B4-BE49-F238E27FC236}">
              <a16:creationId xmlns:a16="http://schemas.microsoft.com/office/drawing/2014/main" xmlns="" id="{B381FF9D-9029-3345-8A97-DF9F6FA84C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686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278</xdr:row>
      <xdr:rowOff>84665</xdr:rowOff>
    </xdr:from>
    <xdr:to>
      <xdr:col>1</xdr:col>
      <xdr:colOff>1191852</xdr:colOff>
      <xdr:row>278</xdr:row>
      <xdr:rowOff>596573</xdr:rowOff>
    </xdr:to>
    <xdr:pic>
      <xdr:nvPicPr>
        <xdr:cNvPr id="379" name="903971-30-7_1_200">
          <a:extLst>
            <a:ext uri="{FF2B5EF4-FFF2-40B4-BE49-F238E27FC236}">
              <a16:creationId xmlns:a16="http://schemas.microsoft.com/office/drawing/2014/main" xmlns="" id="{E377E9CE-034C-294E-ACD0-8549D88327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762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296</xdr:row>
      <xdr:rowOff>84665</xdr:rowOff>
    </xdr:from>
    <xdr:to>
      <xdr:col>1</xdr:col>
      <xdr:colOff>1191852</xdr:colOff>
      <xdr:row>296</xdr:row>
      <xdr:rowOff>596573</xdr:rowOff>
    </xdr:to>
    <xdr:pic>
      <xdr:nvPicPr>
        <xdr:cNvPr id="380" name="903971-40-5_1_200">
          <a:extLst>
            <a:ext uri="{FF2B5EF4-FFF2-40B4-BE49-F238E27FC236}">
              <a16:creationId xmlns:a16="http://schemas.microsoft.com/office/drawing/2014/main" xmlns="" id="{E800D549-39B6-F04B-BF4C-6EC5B9C952A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838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297</xdr:row>
      <xdr:rowOff>84665</xdr:rowOff>
    </xdr:from>
    <xdr:to>
      <xdr:col>1</xdr:col>
      <xdr:colOff>1191852</xdr:colOff>
      <xdr:row>297</xdr:row>
      <xdr:rowOff>596573</xdr:rowOff>
    </xdr:to>
    <xdr:pic>
      <xdr:nvPicPr>
        <xdr:cNvPr id="381" name="903971-40-7_1_200">
          <a:extLst>
            <a:ext uri="{FF2B5EF4-FFF2-40B4-BE49-F238E27FC236}">
              <a16:creationId xmlns:a16="http://schemas.microsoft.com/office/drawing/2014/main" xmlns="" id="{AC29427D-B783-2648-A632-D7C52D0CB02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914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253</xdr:row>
      <xdr:rowOff>84665</xdr:rowOff>
    </xdr:from>
    <xdr:to>
      <xdr:col>1</xdr:col>
      <xdr:colOff>1191852</xdr:colOff>
      <xdr:row>253</xdr:row>
      <xdr:rowOff>596573</xdr:rowOff>
    </xdr:to>
    <xdr:pic>
      <xdr:nvPicPr>
        <xdr:cNvPr id="382" name="903810-20-132_1_200">
          <a:extLst>
            <a:ext uri="{FF2B5EF4-FFF2-40B4-BE49-F238E27FC236}">
              <a16:creationId xmlns:a16="http://schemas.microsoft.com/office/drawing/2014/main" xmlns="" id="{F0B547EA-A71E-4F4C-8295-239EE2FF9D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1990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131</xdr:row>
      <xdr:rowOff>84665</xdr:rowOff>
    </xdr:from>
    <xdr:to>
      <xdr:col>1</xdr:col>
      <xdr:colOff>1191852</xdr:colOff>
      <xdr:row>131</xdr:row>
      <xdr:rowOff>596573</xdr:rowOff>
    </xdr:to>
    <xdr:pic>
      <xdr:nvPicPr>
        <xdr:cNvPr id="383" name="903810-20-52_1_200">
          <a:extLst>
            <a:ext uri="{FF2B5EF4-FFF2-40B4-BE49-F238E27FC236}">
              <a16:creationId xmlns:a16="http://schemas.microsoft.com/office/drawing/2014/main" xmlns="" id="{E749D17C-D648-6543-8252-AF13CCE895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067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48</xdr:row>
      <xdr:rowOff>84665</xdr:rowOff>
    </xdr:from>
    <xdr:to>
      <xdr:col>1</xdr:col>
      <xdr:colOff>1191852</xdr:colOff>
      <xdr:row>48</xdr:row>
      <xdr:rowOff>596573</xdr:rowOff>
    </xdr:to>
    <xdr:pic>
      <xdr:nvPicPr>
        <xdr:cNvPr id="384" name="903810-30-132_1_200">
          <a:extLst>
            <a:ext uri="{FF2B5EF4-FFF2-40B4-BE49-F238E27FC236}">
              <a16:creationId xmlns:a16="http://schemas.microsoft.com/office/drawing/2014/main" xmlns="" id="{86A2DD8A-8F0A-9040-B72A-853E9D138B3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143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67</xdr:row>
      <xdr:rowOff>84665</xdr:rowOff>
    </xdr:from>
    <xdr:to>
      <xdr:col>1</xdr:col>
      <xdr:colOff>1191852</xdr:colOff>
      <xdr:row>67</xdr:row>
      <xdr:rowOff>596573</xdr:rowOff>
    </xdr:to>
    <xdr:pic>
      <xdr:nvPicPr>
        <xdr:cNvPr id="385" name="903810-30-52_1_200">
          <a:extLst>
            <a:ext uri="{FF2B5EF4-FFF2-40B4-BE49-F238E27FC236}">
              <a16:creationId xmlns:a16="http://schemas.microsoft.com/office/drawing/2014/main" xmlns="" id="{E13C1E98-1019-AF43-ADE3-6C062D9DF3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219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114</xdr:row>
      <xdr:rowOff>84665</xdr:rowOff>
    </xdr:from>
    <xdr:to>
      <xdr:col>1</xdr:col>
      <xdr:colOff>1191852</xdr:colOff>
      <xdr:row>114</xdr:row>
      <xdr:rowOff>596573</xdr:rowOff>
    </xdr:to>
    <xdr:pic>
      <xdr:nvPicPr>
        <xdr:cNvPr id="386" name="903810-40-132_1_200">
          <a:extLst>
            <a:ext uri="{FF2B5EF4-FFF2-40B4-BE49-F238E27FC236}">
              <a16:creationId xmlns:a16="http://schemas.microsoft.com/office/drawing/2014/main" xmlns="" id="{1BE04BB1-095F-C24A-A785-E0F6C754D9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295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43</xdr:row>
      <xdr:rowOff>84665</xdr:rowOff>
    </xdr:from>
    <xdr:to>
      <xdr:col>1</xdr:col>
      <xdr:colOff>1191852</xdr:colOff>
      <xdr:row>43</xdr:row>
      <xdr:rowOff>596573</xdr:rowOff>
    </xdr:to>
    <xdr:pic>
      <xdr:nvPicPr>
        <xdr:cNvPr id="387" name="903810-40-52_1_200">
          <a:extLst>
            <a:ext uri="{FF2B5EF4-FFF2-40B4-BE49-F238E27FC236}">
              <a16:creationId xmlns:a16="http://schemas.microsoft.com/office/drawing/2014/main" xmlns="" id="{AE8F3109-28A5-864C-BC14-C873567923E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371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229</xdr:row>
      <xdr:rowOff>84665</xdr:rowOff>
    </xdr:from>
    <xdr:to>
      <xdr:col>1</xdr:col>
      <xdr:colOff>1191852</xdr:colOff>
      <xdr:row>229</xdr:row>
      <xdr:rowOff>596573</xdr:rowOff>
    </xdr:to>
    <xdr:pic>
      <xdr:nvPicPr>
        <xdr:cNvPr id="388" name="903890-20-151_1_200">
          <a:extLst>
            <a:ext uri="{FF2B5EF4-FFF2-40B4-BE49-F238E27FC236}">
              <a16:creationId xmlns:a16="http://schemas.microsoft.com/office/drawing/2014/main" xmlns="" id="{0C46D546-E1E7-BE4B-AF8D-CDBF7A9565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448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216</xdr:row>
      <xdr:rowOff>84665</xdr:rowOff>
    </xdr:from>
    <xdr:to>
      <xdr:col>1</xdr:col>
      <xdr:colOff>1191852</xdr:colOff>
      <xdr:row>216</xdr:row>
      <xdr:rowOff>596573</xdr:rowOff>
    </xdr:to>
    <xdr:pic>
      <xdr:nvPicPr>
        <xdr:cNvPr id="389" name="903890-20-16_1_200">
          <a:extLst>
            <a:ext uri="{FF2B5EF4-FFF2-40B4-BE49-F238E27FC236}">
              <a16:creationId xmlns:a16="http://schemas.microsoft.com/office/drawing/2014/main" xmlns="" id="{BC00A917-2321-BA44-BAB4-4817803526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524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59</xdr:row>
      <xdr:rowOff>84665</xdr:rowOff>
    </xdr:from>
    <xdr:to>
      <xdr:col>1</xdr:col>
      <xdr:colOff>1191852</xdr:colOff>
      <xdr:row>59</xdr:row>
      <xdr:rowOff>596573</xdr:rowOff>
    </xdr:to>
    <xdr:pic>
      <xdr:nvPicPr>
        <xdr:cNvPr id="390" name="903890-30-151_1_200">
          <a:extLst>
            <a:ext uri="{FF2B5EF4-FFF2-40B4-BE49-F238E27FC236}">
              <a16:creationId xmlns:a16="http://schemas.microsoft.com/office/drawing/2014/main" xmlns="" id="{850A67C9-46F4-8C4D-96FF-C3A098B2A93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600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63</xdr:row>
      <xdr:rowOff>84665</xdr:rowOff>
    </xdr:from>
    <xdr:to>
      <xdr:col>1</xdr:col>
      <xdr:colOff>1191852</xdr:colOff>
      <xdr:row>63</xdr:row>
      <xdr:rowOff>596573</xdr:rowOff>
    </xdr:to>
    <xdr:pic>
      <xdr:nvPicPr>
        <xdr:cNvPr id="391" name="903890-30-16_1_200">
          <a:extLst>
            <a:ext uri="{FF2B5EF4-FFF2-40B4-BE49-F238E27FC236}">
              <a16:creationId xmlns:a16="http://schemas.microsoft.com/office/drawing/2014/main" xmlns="" id="{4FF8CD93-E79D-9549-A909-A9A92D02C6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676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91</xdr:row>
      <xdr:rowOff>84665</xdr:rowOff>
    </xdr:from>
    <xdr:to>
      <xdr:col>1</xdr:col>
      <xdr:colOff>1191852</xdr:colOff>
      <xdr:row>91</xdr:row>
      <xdr:rowOff>596573</xdr:rowOff>
    </xdr:to>
    <xdr:pic>
      <xdr:nvPicPr>
        <xdr:cNvPr id="392" name="903890-40-151_1_200">
          <a:extLst>
            <a:ext uri="{FF2B5EF4-FFF2-40B4-BE49-F238E27FC236}">
              <a16:creationId xmlns:a16="http://schemas.microsoft.com/office/drawing/2014/main" xmlns="" id="{837E955B-B9CE-D642-BEAF-35ABCA8C30F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752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101</xdr:row>
      <xdr:rowOff>84665</xdr:rowOff>
    </xdr:from>
    <xdr:to>
      <xdr:col>1</xdr:col>
      <xdr:colOff>1191852</xdr:colOff>
      <xdr:row>101</xdr:row>
      <xdr:rowOff>596573</xdr:rowOff>
    </xdr:to>
    <xdr:pic>
      <xdr:nvPicPr>
        <xdr:cNvPr id="393" name="903890-40-16_1_200">
          <a:extLst>
            <a:ext uri="{FF2B5EF4-FFF2-40B4-BE49-F238E27FC236}">
              <a16:creationId xmlns:a16="http://schemas.microsoft.com/office/drawing/2014/main" xmlns="" id="{D04D8B9C-E1DF-F743-95C2-5D909AD76A0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829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202</xdr:row>
      <xdr:rowOff>84665</xdr:rowOff>
    </xdr:from>
    <xdr:to>
      <xdr:col>1</xdr:col>
      <xdr:colOff>1191852</xdr:colOff>
      <xdr:row>202</xdr:row>
      <xdr:rowOff>596573</xdr:rowOff>
    </xdr:to>
    <xdr:pic>
      <xdr:nvPicPr>
        <xdr:cNvPr id="394" name="903921-20-133_1_200">
          <a:extLst>
            <a:ext uri="{FF2B5EF4-FFF2-40B4-BE49-F238E27FC236}">
              <a16:creationId xmlns:a16="http://schemas.microsoft.com/office/drawing/2014/main" xmlns="" id="{0AFFE750-704F-8B4C-96F5-535F11AAD92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905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185</xdr:row>
      <xdr:rowOff>84665</xdr:rowOff>
    </xdr:from>
    <xdr:to>
      <xdr:col>1</xdr:col>
      <xdr:colOff>1191852</xdr:colOff>
      <xdr:row>185</xdr:row>
      <xdr:rowOff>596573</xdr:rowOff>
    </xdr:to>
    <xdr:pic>
      <xdr:nvPicPr>
        <xdr:cNvPr id="395" name="903921-20-141_1_200">
          <a:extLst>
            <a:ext uri="{FF2B5EF4-FFF2-40B4-BE49-F238E27FC236}">
              <a16:creationId xmlns:a16="http://schemas.microsoft.com/office/drawing/2014/main" xmlns="" id="{21E22855-0AC0-5949-BB35-244DE9B3A58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2981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211</xdr:row>
      <xdr:rowOff>84665</xdr:rowOff>
    </xdr:from>
    <xdr:to>
      <xdr:col>1</xdr:col>
      <xdr:colOff>1191852</xdr:colOff>
      <xdr:row>211</xdr:row>
      <xdr:rowOff>596573</xdr:rowOff>
    </xdr:to>
    <xdr:pic>
      <xdr:nvPicPr>
        <xdr:cNvPr id="396" name="903921-20-31_1_200">
          <a:extLst>
            <a:ext uri="{FF2B5EF4-FFF2-40B4-BE49-F238E27FC236}">
              <a16:creationId xmlns:a16="http://schemas.microsoft.com/office/drawing/2014/main" xmlns="" id="{0CDA212C-EA53-D643-A673-5C1990C504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057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116</xdr:row>
      <xdr:rowOff>84665</xdr:rowOff>
    </xdr:from>
    <xdr:to>
      <xdr:col>1</xdr:col>
      <xdr:colOff>1191852</xdr:colOff>
      <xdr:row>116</xdr:row>
      <xdr:rowOff>596573</xdr:rowOff>
    </xdr:to>
    <xdr:pic>
      <xdr:nvPicPr>
        <xdr:cNvPr id="397" name="903921-30-133_1_200">
          <a:extLst>
            <a:ext uri="{FF2B5EF4-FFF2-40B4-BE49-F238E27FC236}">
              <a16:creationId xmlns:a16="http://schemas.microsoft.com/office/drawing/2014/main" xmlns="" id="{EEA3780F-1CC8-5D48-815E-5F14930915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133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121</xdr:row>
      <xdr:rowOff>84665</xdr:rowOff>
    </xdr:from>
    <xdr:to>
      <xdr:col>1</xdr:col>
      <xdr:colOff>1191852</xdr:colOff>
      <xdr:row>121</xdr:row>
      <xdr:rowOff>596573</xdr:rowOff>
    </xdr:to>
    <xdr:pic>
      <xdr:nvPicPr>
        <xdr:cNvPr id="398" name="903921-30-141_1_200">
          <a:extLst>
            <a:ext uri="{FF2B5EF4-FFF2-40B4-BE49-F238E27FC236}">
              <a16:creationId xmlns:a16="http://schemas.microsoft.com/office/drawing/2014/main" xmlns="" id="{B9B0ED43-C8D0-7143-B2E6-0BCC348AB38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210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117</xdr:row>
      <xdr:rowOff>84665</xdr:rowOff>
    </xdr:from>
    <xdr:to>
      <xdr:col>1</xdr:col>
      <xdr:colOff>1191852</xdr:colOff>
      <xdr:row>117</xdr:row>
      <xdr:rowOff>596573</xdr:rowOff>
    </xdr:to>
    <xdr:pic>
      <xdr:nvPicPr>
        <xdr:cNvPr id="399" name="903921-30-31_1_200">
          <a:extLst>
            <a:ext uri="{FF2B5EF4-FFF2-40B4-BE49-F238E27FC236}">
              <a16:creationId xmlns:a16="http://schemas.microsoft.com/office/drawing/2014/main" xmlns="" id="{FC0C9536-74DE-3749-9A56-01769A7E29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286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166</xdr:row>
      <xdr:rowOff>84665</xdr:rowOff>
    </xdr:from>
    <xdr:to>
      <xdr:col>1</xdr:col>
      <xdr:colOff>1191852</xdr:colOff>
      <xdr:row>166</xdr:row>
      <xdr:rowOff>596573</xdr:rowOff>
    </xdr:to>
    <xdr:pic>
      <xdr:nvPicPr>
        <xdr:cNvPr id="400" name="903921-40-133_1_200">
          <a:extLst>
            <a:ext uri="{FF2B5EF4-FFF2-40B4-BE49-F238E27FC236}">
              <a16:creationId xmlns:a16="http://schemas.microsoft.com/office/drawing/2014/main" xmlns="" id="{048A1BD0-49A9-F041-A327-72408233EE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362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175</xdr:row>
      <xdr:rowOff>84665</xdr:rowOff>
    </xdr:from>
    <xdr:to>
      <xdr:col>1</xdr:col>
      <xdr:colOff>1191852</xdr:colOff>
      <xdr:row>175</xdr:row>
      <xdr:rowOff>596573</xdr:rowOff>
    </xdr:to>
    <xdr:pic>
      <xdr:nvPicPr>
        <xdr:cNvPr id="401" name="903921-40-141_1_200">
          <a:extLst>
            <a:ext uri="{FF2B5EF4-FFF2-40B4-BE49-F238E27FC236}">
              <a16:creationId xmlns:a16="http://schemas.microsoft.com/office/drawing/2014/main" xmlns="" id="{08BD3E4F-134F-5E49-B9A0-4BFB48F12F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438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180</xdr:row>
      <xdr:rowOff>84665</xdr:rowOff>
    </xdr:from>
    <xdr:to>
      <xdr:col>1</xdr:col>
      <xdr:colOff>1191852</xdr:colOff>
      <xdr:row>180</xdr:row>
      <xdr:rowOff>596573</xdr:rowOff>
    </xdr:to>
    <xdr:pic>
      <xdr:nvPicPr>
        <xdr:cNvPr id="402" name="903921-40-31_1_200">
          <a:extLst>
            <a:ext uri="{FF2B5EF4-FFF2-40B4-BE49-F238E27FC236}">
              <a16:creationId xmlns:a16="http://schemas.microsoft.com/office/drawing/2014/main" xmlns="" id="{06938A0F-3D3D-E142-9AE5-BA68551284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514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233</xdr:row>
      <xdr:rowOff>84665</xdr:rowOff>
    </xdr:from>
    <xdr:to>
      <xdr:col>1</xdr:col>
      <xdr:colOff>1191852</xdr:colOff>
      <xdr:row>233</xdr:row>
      <xdr:rowOff>596573</xdr:rowOff>
    </xdr:to>
    <xdr:pic>
      <xdr:nvPicPr>
        <xdr:cNvPr id="403" name="903940-20-11_1_200">
          <a:extLst>
            <a:ext uri="{FF2B5EF4-FFF2-40B4-BE49-F238E27FC236}">
              <a16:creationId xmlns:a16="http://schemas.microsoft.com/office/drawing/2014/main" xmlns="" id="{6A9D017F-3EDB-1647-A4D9-729B1C8F9B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591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225</xdr:row>
      <xdr:rowOff>84665</xdr:rowOff>
    </xdr:from>
    <xdr:to>
      <xdr:col>1</xdr:col>
      <xdr:colOff>1191852</xdr:colOff>
      <xdr:row>225</xdr:row>
      <xdr:rowOff>596573</xdr:rowOff>
    </xdr:to>
    <xdr:pic>
      <xdr:nvPicPr>
        <xdr:cNvPr id="404" name="903940-20-131_1_200">
          <a:extLst>
            <a:ext uri="{FF2B5EF4-FFF2-40B4-BE49-F238E27FC236}">
              <a16:creationId xmlns:a16="http://schemas.microsoft.com/office/drawing/2014/main" xmlns="" id="{7590D86E-BCC7-C346-A12C-2603C0BEFE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667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203</xdr:row>
      <xdr:rowOff>84665</xdr:rowOff>
    </xdr:from>
    <xdr:to>
      <xdr:col>1</xdr:col>
      <xdr:colOff>1191852</xdr:colOff>
      <xdr:row>203</xdr:row>
      <xdr:rowOff>596573</xdr:rowOff>
    </xdr:to>
    <xdr:pic>
      <xdr:nvPicPr>
        <xdr:cNvPr id="405" name="903940-20-133_1_200">
          <a:extLst>
            <a:ext uri="{FF2B5EF4-FFF2-40B4-BE49-F238E27FC236}">
              <a16:creationId xmlns:a16="http://schemas.microsoft.com/office/drawing/2014/main" xmlns="" id="{699C8D03-BF21-0B45-937C-4AE5FBADCD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743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223</xdr:row>
      <xdr:rowOff>84665</xdr:rowOff>
    </xdr:from>
    <xdr:to>
      <xdr:col>1</xdr:col>
      <xdr:colOff>1191852</xdr:colOff>
      <xdr:row>223</xdr:row>
      <xdr:rowOff>596573</xdr:rowOff>
    </xdr:to>
    <xdr:pic>
      <xdr:nvPicPr>
        <xdr:cNvPr id="406" name="903940-20-6_1_200">
          <a:extLst>
            <a:ext uri="{FF2B5EF4-FFF2-40B4-BE49-F238E27FC236}">
              <a16:creationId xmlns:a16="http://schemas.microsoft.com/office/drawing/2014/main" xmlns="" id="{BB1D5322-B54D-2745-B8F0-224FE400161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819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219</xdr:row>
      <xdr:rowOff>84665</xdr:rowOff>
    </xdr:from>
    <xdr:to>
      <xdr:col>1</xdr:col>
      <xdr:colOff>1191852</xdr:colOff>
      <xdr:row>219</xdr:row>
      <xdr:rowOff>596573</xdr:rowOff>
    </xdr:to>
    <xdr:pic>
      <xdr:nvPicPr>
        <xdr:cNvPr id="407" name="903940-20-62_1_200">
          <a:extLst>
            <a:ext uri="{FF2B5EF4-FFF2-40B4-BE49-F238E27FC236}">
              <a16:creationId xmlns:a16="http://schemas.microsoft.com/office/drawing/2014/main" xmlns="" id="{B60925F7-3B82-6347-ABEB-021239A7DCA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895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118</xdr:row>
      <xdr:rowOff>84665</xdr:rowOff>
    </xdr:from>
    <xdr:to>
      <xdr:col>1</xdr:col>
      <xdr:colOff>1191852</xdr:colOff>
      <xdr:row>118</xdr:row>
      <xdr:rowOff>596573</xdr:rowOff>
    </xdr:to>
    <xdr:pic>
      <xdr:nvPicPr>
        <xdr:cNvPr id="408" name="916770-30-81_1_200">
          <a:extLst>
            <a:ext uri="{FF2B5EF4-FFF2-40B4-BE49-F238E27FC236}">
              <a16:creationId xmlns:a16="http://schemas.microsoft.com/office/drawing/2014/main" xmlns="" id="{579B7328-2B90-B743-9463-DBBA5572056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3972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47</xdr:row>
      <xdr:rowOff>84665</xdr:rowOff>
    </xdr:from>
    <xdr:to>
      <xdr:col>1</xdr:col>
      <xdr:colOff>1191852</xdr:colOff>
      <xdr:row>47</xdr:row>
      <xdr:rowOff>596573</xdr:rowOff>
    </xdr:to>
    <xdr:pic>
      <xdr:nvPicPr>
        <xdr:cNvPr id="409" name="916770-40-81_1_200">
          <a:extLst>
            <a:ext uri="{FF2B5EF4-FFF2-40B4-BE49-F238E27FC236}">
              <a16:creationId xmlns:a16="http://schemas.microsoft.com/office/drawing/2014/main" xmlns="" id="{815C7708-1C4E-7942-80DB-BDE9D8A83B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048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127</xdr:row>
      <xdr:rowOff>84665</xdr:rowOff>
    </xdr:from>
    <xdr:to>
      <xdr:col>1</xdr:col>
      <xdr:colOff>1191852</xdr:colOff>
      <xdr:row>127</xdr:row>
      <xdr:rowOff>596573</xdr:rowOff>
    </xdr:to>
    <xdr:pic>
      <xdr:nvPicPr>
        <xdr:cNvPr id="410" name="903940-30-11_1_200">
          <a:extLst>
            <a:ext uri="{FF2B5EF4-FFF2-40B4-BE49-F238E27FC236}">
              <a16:creationId xmlns:a16="http://schemas.microsoft.com/office/drawing/2014/main" xmlns="" id="{0E07CACD-15BF-EC45-9F7A-DCB05D6DB0B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124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134</xdr:row>
      <xdr:rowOff>84665</xdr:rowOff>
    </xdr:from>
    <xdr:to>
      <xdr:col>1</xdr:col>
      <xdr:colOff>1191852</xdr:colOff>
      <xdr:row>134</xdr:row>
      <xdr:rowOff>596573</xdr:rowOff>
    </xdr:to>
    <xdr:pic>
      <xdr:nvPicPr>
        <xdr:cNvPr id="411" name="903940-30-131_1_200">
          <a:extLst>
            <a:ext uri="{FF2B5EF4-FFF2-40B4-BE49-F238E27FC236}">
              <a16:creationId xmlns:a16="http://schemas.microsoft.com/office/drawing/2014/main" xmlns="" id="{9A86931E-15A2-6340-99D5-0DA13A0189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200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176</xdr:row>
      <xdr:rowOff>84665</xdr:rowOff>
    </xdr:from>
    <xdr:to>
      <xdr:col>1</xdr:col>
      <xdr:colOff>1191852</xdr:colOff>
      <xdr:row>176</xdr:row>
      <xdr:rowOff>596573</xdr:rowOff>
    </xdr:to>
    <xdr:pic>
      <xdr:nvPicPr>
        <xdr:cNvPr id="412" name="903940-30-133_1_200">
          <a:extLst>
            <a:ext uri="{FF2B5EF4-FFF2-40B4-BE49-F238E27FC236}">
              <a16:creationId xmlns:a16="http://schemas.microsoft.com/office/drawing/2014/main" xmlns="" id="{6C521F26-13D8-5649-A2A5-D2C6D3CC6E9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276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123</xdr:row>
      <xdr:rowOff>84665</xdr:rowOff>
    </xdr:from>
    <xdr:to>
      <xdr:col>1</xdr:col>
      <xdr:colOff>1191852</xdr:colOff>
      <xdr:row>123</xdr:row>
      <xdr:rowOff>596573</xdr:rowOff>
    </xdr:to>
    <xdr:pic>
      <xdr:nvPicPr>
        <xdr:cNvPr id="413" name="903940-30-6_1_200">
          <a:extLst>
            <a:ext uri="{FF2B5EF4-FFF2-40B4-BE49-F238E27FC236}">
              <a16:creationId xmlns:a16="http://schemas.microsoft.com/office/drawing/2014/main" xmlns="" id="{6BD4D2CB-42D1-6F46-B8A1-ABAC2E6DB2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353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122</xdr:row>
      <xdr:rowOff>84665</xdr:rowOff>
    </xdr:from>
    <xdr:to>
      <xdr:col>1</xdr:col>
      <xdr:colOff>1191852</xdr:colOff>
      <xdr:row>122</xdr:row>
      <xdr:rowOff>596573</xdr:rowOff>
    </xdr:to>
    <xdr:pic>
      <xdr:nvPicPr>
        <xdr:cNvPr id="414" name="903940-30-62_1_200">
          <a:extLst>
            <a:ext uri="{FF2B5EF4-FFF2-40B4-BE49-F238E27FC236}">
              <a16:creationId xmlns:a16="http://schemas.microsoft.com/office/drawing/2014/main" xmlns="" id="{162AB1C4-9A09-D446-B586-57322A713E5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429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128</xdr:row>
      <xdr:rowOff>84665</xdr:rowOff>
    </xdr:from>
    <xdr:to>
      <xdr:col>1</xdr:col>
      <xdr:colOff>1191852</xdr:colOff>
      <xdr:row>128</xdr:row>
      <xdr:rowOff>596573</xdr:rowOff>
    </xdr:to>
    <xdr:pic>
      <xdr:nvPicPr>
        <xdr:cNvPr id="415" name="903940-40-11_1_200">
          <a:extLst>
            <a:ext uri="{FF2B5EF4-FFF2-40B4-BE49-F238E27FC236}">
              <a16:creationId xmlns:a16="http://schemas.microsoft.com/office/drawing/2014/main" xmlns="" id="{D1D0B65F-5E2A-B244-88FE-C7707D1352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505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201</xdr:row>
      <xdr:rowOff>84665</xdr:rowOff>
    </xdr:from>
    <xdr:to>
      <xdr:col>1</xdr:col>
      <xdr:colOff>1191852</xdr:colOff>
      <xdr:row>201</xdr:row>
      <xdr:rowOff>596573</xdr:rowOff>
    </xdr:to>
    <xdr:pic>
      <xdr:nvPicPr>
        <xdr:cNvPr id="416" name="903940-40-133_1_200">
          <a:extLst>
            <a:ext uri="{FF2B5EF4-FFF2-40B4-BE49-F238E27FC236}">
              <a16:creationId xmlns:a16="http://schemas.microsoft.com/office/drawing/2014/main" xmlns="" id="{F2FB4C61-A6C4-AE40-90B5-6BC9673063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581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208</xdr:row>
      <xdr:rowOff>84665</xdr:rowOff>
    </xdr:from>
    <xdr:to>
      <xdr:col>1</xdr:col>
      <xdr:colOff>1191852</xdr:colOff>
      <xdr:row>208</xdr:row>
      <xdr:rowOff>596573</xdr:rowOff>
    </xdr:to>
    <xdr:pic>
      <xdr:nvPicPr>
        <xdr:cNvPr id="417" name="903940-40-6_1_200">
          <a:extLst>
            <a:ext uri="{FF2B5EF4-FFF2-40B4-BE49-F238E27FC236}">
              <a16:creationId xmlns:a16="http://schemas.microsoft.com/office/drawing/2014/main" xmlns="" id="{DFD24105-72BA-044E-BB29-04C7ADEC07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657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120</xdr:row>
      <xdr:rowOff>84665</xdr:rowOff>
    </xdr:from>
    <xdr:to>
      <xdr:col>1</xdr:col>
      <xdr:colOff>1191852</xdr:colOff>
      <xdr:row>120</xdr:row>
      <xdr:rowOff>596573</xdr:rowOff>
    </xdr:to>
    <xdr:pic>
      <xdr:nvPicPr>
        <xdr:cNvPr id="418" name="903940-40-62_1_200">
          <a:extLst>
            <a:ext uri="{FF2B5EF4-FFF2-40B4-BE49-F238E27FC236}">
              <a16:creationId xmlns:a16="http://schemas.microsoft.com/office/drawing/2014/main" xmlns="" id="{4FD15070-B780-5F46-9908-2C180D4775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734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285</xdr:row>
      <xdr:rowOff>84665</xdr:rowOff>
    </xdr:from>
    <xdr:to>
      <xdr:col>1</xdr:col>
      <xdr:colOff>1191852</xdr:colOff>
      <xdr:row>285</xdr:row>
      <xdr:rowOff>596573</xdr:rowOff>
    </xdr:to>
    <xdr:pic>
      <xdr:nvPicPr>
        <xdr:cNvPr id="419" name="916880-20-141_1_200">
          <a:extLst>
            <a:ext uri="{FF2B5EF4-FFF2-40B4-BE49-F238E27FC236}">
              <a16:creationId xmlns:a16="http://schemas.microsoft.com/office/drawing/2014/main" xmlns="" id="{39C37B87-2385-0E43-8DEA-37A2DA49BC0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810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283</xdr:row>
      <xdr:rowOff>84665</xdr:rowOff>
    </xdr:from>
    <xdr:to>
      <xdr:col>1</xdr:col>
      <xdr:colOff>1191852</xdr:colOff>
      <xdr:row>283</xdr:row>
      <xdr:rowOff>596573</xdr:rowOff>
    </xdr:to>
    <xdr:pic>
      <xdr:nvPicPr>
        <xdr:cNvPr id="420" name="916880-20-5_1_200">
          <a:extLst>
            <a:ext uri="{FF2B5EF4-FFF2-40B4-BE49-F238E27FC236}">
              <a16:creationId xmlns:a16="http://schemas.microsoft.com/office/drawing/2014/main" xmlns="" id="{928110F8-73DA-6E4B-8327-6CE540C120D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886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286</xdr:row>
      <xdr:rowOff>84665</xdr:rowOff>
    </xdr:from>
    <xdr:to>
      <xdr:col>1</xdr:col>
      <xdr:colOff>1191852</xdr:colOff>
      <xdr:row>286</xdr:row>
      <xdr:rowOff>596573</xdr:rowOff>
    </xdr:to>
    <xdr:pic>
      <xdr:nvPicPr>
        <xdr:cNvPr id="421" name="916880-20-6_1_200">
          <a:extLst>
            <a:ext uri="{FF2B5EF4-FFF2-40B4-BE49-F238E27FC236}">
              <a16:creationId xmlns:a16="http://schemas.microsoft.com/office/drawing/2014/main" xmlns="" id="{9D9C1393-13E7-374B-8E37-0EC802C7A1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4962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204</xdr:row>
      <xdr:rowOff>84665</xdr:rowOff>
    </xdr:from>
    <xdr:to>
      <xdr:col>1</xdr:col>
      <xdr:colOff>1191852</xdr:colOff>
      <xdr:row>204</xdr:row>
      <xdr:rowOff>596573</xdr:rowOff>
    </xdr:to>
    <xdr:pic>
      <xdr:nvPicPr>
        <xdr:cNvPr id="422" name="916880-30-141_1_200">
          <a:extLst>
            <a:ext uri="{FF2B5EF4-FFF2-40B4-BE49-F238E27FC236}">
              <a16:creationId xmlns:a16="http://schemas.microsoft.com/office/drawing/2014/main" xmlns="" id="{CBBA459B-39B2-F84E-9CD4-7DA7D97355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038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167</xdr:row>
      <xdr:rowOff>84665</xdr:rowOff>
    </xdr:from>
    <xdr:to>
      <xdr:col>1</xdr:col>
      <xdr:colOff>1191852</xdr:colOff>
      <xdr:row>167</xdr:row>
      <xdr:rowOff>596573</xdr:rowOff>
    </xdr:to>
    <xdr:pic>
      <xdr:nvPicPr>
        <xdr:cNvPr id="423" name="916880-30-5_1_200">
          <a:extLst>
            <a:ext uri="{FF2B5EF4-FFF2-40B4-BE49-F238E27FC236}">
              <a16:creationId xmlns:a16="http://schemas.microsoft.com/office/drawing/2014/main" xmlns="" id="{202E9C56-7205-A54A-9075-7E52EFF3D1A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115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195</xdr:row>
      <xdr:rowOff>84665</xdr:rowOff>
    </xdr:from>
    <xdr:to>
      <xdr:col>1</xdr:col>
      <xdr:colOff>1191852</xdr:colOff>
      <xdr:row>195</xdr:row>
      <xdr:rowOff>596573</xdr:rowOff>
    </xdr:to>
    <xdr:pic>
      <xdr:nvPicPr>
        <xdr:cNvPr id="424" name="916880-30-6_1_200">
          <a:extLst>
            <a:ext uri="{FF2B5EF4-FFF2-40B4-BE49-F238E27FC236}">
              <a16:creationId xmlns:a16="http://schemas.microsoft.com/office/drawing/2014/main" xmlns="" id="{15752A01-E196-2645-B546-54620423A09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191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170</xdr:row>
      <xdr:rowOff>84665</xdr:rowOff>
    </xdr:from>
    <xdr:to>
      <xdr:col>1</xdr:col>
      <xdr:colOff>1191852</xdr:colOff>
      <xdr:row>170</xdr:row>
      <xdr:rowOff>596573</xdr:rowOff>
    </xdr:to>
    <xdr:pic>
      <xdr:nvPicPr>
        <xdr:cNvPr id="425" name="916880-40-141_1_200">
          <a:extLst>
            <a:ext uri="{FF2B5EF4-FFF2-40B4-BE49-F238E27FC236}">
              <a16:creationId xmlns:a16="http://schemas.microsoft.com/office/drawing/2014/main" xmlns="" id="{27C9721E-3436-284E-A653-DE57B4B7E5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267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196</xdr:row>
      <xdr:rowOff>84665</xdr:rowOff>
    </xdr:from>
    <xdr:to>
      <xdr:col>1</xdr:col>
      <xdr:colOff>1191852</xdr:colOff>
      <xdr:row>196</xdr:row>
      <xdr:rowOff>596573</xdr:rowOff>
    </xdr:to>
    <xdr:pic>
      <xdr:nvPicPr>
        <xdr:cNvPr id="426" name="916880-40-5_1_200">
          <a:extLst>
            <a:ext uri="{FF2B5EF4-FFF2-40B4-BE49-F238E27FC236}">
              <a16:creationId xmlns:a16="http://schemas.microsoft.com/office/drawing/2014/main" xmlns="" id="{D32759F0-AC51-6C44-8B51-86218A4A51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343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171</xdr:row>
      <xdr:rowOff>84665</xdr:rowOff>
    </xdr:from>
    <xdr:to>
      <xdr:col>1</xdr:col>
      <xdr:colOff>1191852</xdr:colOff>
      <xdr:row>171</xdr:row>
      <xdr:rowOff>596573</xdr:rowOff>
    </xdr:to>
    <xdr:pic>
      <xdr:nvPicPr>
        <xdr:cNvPr id="427" name="916880-40-6_1_200">
          <a:extLst>
            <a:ext uri="{FF2B5EF4-FFF2-40B4-BE49-F238E27FC236}">
              <a16:creationId xmlns:a16="http://schemas.microsoft.com/office/drawing/2014/main" xmlns="" id="{B3A80933-1C79-8C49-AAE9-CE1454BF547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419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275</xdr:row>
      <xdr:rowOff>84665</xdr:rowOff>
    </xdr:from>
    <xdr:to>
      <xdr:col>1</xdr:col>
      <xdr:colOff>1191852</xdr:colOff>
      <xdr:row>275</xdr:row>
      <xdr:rowOff>596573</xdr:rowOff>
    </xdr:to>
    <xdr:pic>
      <xdr:nvPicPr>
        <xdr:cNvPr id="428" name="916881-20-13_1_200">
          <a:extLst>
            <a:ext uri="{FF2B5EF4-FFF2-40B4-BE49-F238E27FC236}">
              <a16:creationId xmlns:a16="http://schemas.microsoft.com/office/drawing/2014/main" xmlns="" id="{9B4B149F-5D35-154E-96AC-D6CE9A0C1AC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496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276</xdr:row>
      <xdr:rowOff>84665</xdr:rowOff>
    </xdr:from>
    <xdr:to>
      <xdr:col>1</xdr:col>
      <xdr:colOff>1191852</xdr:colOff>
      <xdr:row>276</xdr:row>
      <xdr:rowOff>596573</xdr:rowOff>
    </xdr:to>
    <xdr:pic>
      <xdr:nvPicPr>
        <xdr:cNvPr id="429" name="916881-20-8_1_200">
          <a:extLst>
            <a:ext uri="{FF2B5EF4-FFF2-40B4-BE49-F238E27FC236}">
              <a16:creationId xmlns:a16="http://schemas.microsoft.com/office/drawing/2014/main" xmlns="" id="{E1A17643-9579-CC4C-8BE6-CFE305C704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572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70</xdr:row>
      <xdr:rowOff>84665</xdr:rowOff>
    </xdr:from>
    <xdr:to>
      <xdr:col>1</xdr:col>
      <xdr:colOff>1191852</xdr:colOff>
      <xdr:row>70</xdr:row>
      <xdr:rowOff>596573</xdr:rowOff>
    </xdr:to>
    <xdr:pic>
      <xdr:nvPicPr>
        <xdr:cNvPr id="430" name="916881-30-13_1_200">
          <a:extLst>
            <a:ext uri="{FF2B5EF4-FFF2-40B4-BE49-F238E27FC236}">
              <a16:creationId xmlns:a16="http://schemas.microsoft.com/office/drawing/2014/main" xmlns="" id="{7274009C-C251-F547-8815-73CB8E9B126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648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71</xdr:row>
      <xdr:rowOff>84665</xdr:rowOff>
    </xdr:from>
    <xdr:to>
      <xdr:col>1</xdr:col>
      <xdr:colOff>1191852</xdr:colOff>
      <xdr:row>71</xdr:row>
      <xdr:rowOff>596573</xdr:rowOff>
    </xdr:to>
    <xdr:pic>
      <xdr:nvPicPr>
        <xdr:cNvPr id="431" name="916881-30-8_1_200">
          <a:extLst>
            <a:ext uri="{FF2B5EF4-FFF2-40B4-BE49-F238E27FC236}">
              <a16:creationId xmlns:a16="http://schemas.microsoft.com/office/drawing/2014/main" xmlns="" id="{43B96C34-AC26-2743-A9F9-9EE585D19C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724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94</xdr:row>
      <xdr:rowOff>84665</xdr:rowOff>
    </xdr:from>
    <xdr:to>
      <xdr:col>1</xdr:col>
      <xdr:colOff>1191852</xdr:colOff>
      <xdr:row>94</xdr:row>
      <xdr:rowOff>596573</xdr:rowOff>
    </xdr:to>
    <xdr:pic>
      <xdr:nvPicPr>
        <xdr:cNvPr id="432" name="916881-40-13_1_200">
          <a:extLst>
            <a:ext uri="{FF2B5EF4-FFF2-40B4-BE49-F238E27FC236}">
              <a16:creationId xmlns:a16="http://schemas.microsoft.com/office/drawing/2014/main" xmlns="" id="{F826C178-A7A2-364C-8C21-5765A167432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800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209</xdr:row>
      <xdr:rowOff>84665</xdr:rowOff>
    </xdr:from>
    <xdr:to>
      <xdr:col>1</xdr:col>
      <xdr:colOff>1191852</xdr:colOff>
      <xdr:row>209</xdr:row>
      <xdr:rowOff>596573</xdr:rowOff>
    </xdr:to>
    <xdr:pic>
      <xdr:nvPicPr>
        <xdr:cNvPr id="433" name="916881-40-8_1_200">
          <a:extLst>
            <a:ext uri="{FF2B5EF4-FFF2-40B4-BE49-F238E27FC236}">
              <a16:creationId xmlns:a16="http://schemas.microsoft.com/office/drawing/2014/main" xmlns="" id="{93DA37CE-4614-F047-B737-1D53DBD565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877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293</xdr:row>
      <xdr:rowOff>84665</xdr:rowOff>
    </xdr:from>
    <xdr:to>
      <xdr:col>1</xdr:col>
      <xdr:colOff>1191852</xdr:colOff>
      <xdr:row>293</xdr:row>
      <xdr:rowOff>596573</xdr:rowOff>
    </xdr:to>
    <xdr:pic>
      <xdr:nvPicPr>
        <xdr:cNvPr id="434" name="916882-20-31_1_200">
          <a:extLst>
            <a:ext uri="{FF2B5EF4-FFF2-40B4-BE49-F238E27FC236}">
              <a16:creationId xmlns:a16="http://schemas.microsoft.com/office/drawing/2014/main" xmlns="" id="{D0511DD4-2659-9142-9DF0-EE9D94B75A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5953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290</xdr:row>
      <xdr:rowOff>84665</xdr:rowOff>
    </xdr:from>
    <xdr:to>
      <xdr:col>1</xdr:col>
      <xdr:colOff>1191852</xdr:colOff>
      <xdr:row>290</xdr:row>
      <xdr:rowOff>596573</xdr:rowOff>
    </xdr:to>
    <xdr:pic>
      <xdr:nvPicPr>
        <xdr:cNvPr id="435" name="916882-20-81_1_200">
          <a:extLst>
            <a:ext uri="{FF2B5EF4-FFF2-40B4-BE49-F238E27FC236}">
              <a16:creationId xmlns:a16="http://schemas.microsoft.com/office/drawing/2014/main" xmlns="" id="{770AE4F1-779D-0B42-8D67-40E2774639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029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217</xdr:row>
      <xdr:rowOff>84665</xdr:rowOff>
    </xdr:from>
    <xdr:to>
      <xdr:col>1</xdr:col>
      <xdr:colOff>1191852</xdr:colOff>
      <xdr:row>217</xdr:row>
      <xdr:rowOff>596573</xdr:rowOff>
    </xdr:to>
    <xdr:pic>
      <xdr:nvPicPr>
        <xdr:cNvPr id="436" name="916882-30-31_1_200">
          <a:extLst>
            <a:ext uri="{FF2B5EF4-FFF2-40B4-BE49-F238E27FC236}">
              <a16:creationId xmlns:a16="http://schemas.microsoft.com/office/drawing/2014/main" xmlns="" id="{8278619A-1FC3-404D-80AE-5248F95A03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105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226</xdr:row>
      <xdr:rowOff>84665</xdr:rowOff>
    </xdr:from>
    <xdr:to>
      <xdr:col>1</xdr:col>
      <xdr:colOff>1191852</xdr:colOff>
      <xdr:row>226</xdr:row>
      <xdr:rowOff>596573</xdr:rowOff>
    </xdr:to>
    <xdr:pic>
      <xdr:nvPicPr>
        <xdr:cNvPr id="437" name="916882-30-81_1_200">
          <a:extLst>
            <a:ext uri="{FF2B5EF4-FFF2-40B4-BE49-F238E27FC236}">
              <a16:creationId xmlns:a16="http://schemas.microsoft.com/office/drawing/2014/main" xmlns="" id="{FCD403E9-6432-3340-8BCA-5C4CD2CCFBD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181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236</xdr:row>
      <xdr:rowOff>84665</xdr:rowOff>
    </xdr:from>
    <xdr:to>
      <xdr:col>1</xdr:col>
      <xdr:colOff>1191852</xdr:colOff>
      <xdr:row>236</xdr:row>
      <xdr:rowOff>596573</xdr:rowOff>
    </xdr:to>
    <xdr:pic>
      <xdr:nvPicPr>
        <xdr:cNvPr id="438" name="916882-40-31_1_200">
          <a:extLst>
            <a:ext uri="{FF2B5EF4-FFF2-40B4-BE49-F238E27FC236}">
              <a16:creationId xmlns:a16="http://schemas.microsoft.com/office/drawing/2014/main" xmlns="" id="{9B8F5B37-41CB-554C-ABE8-6D685627712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258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197</xdr:row>
      <xdr:rowOff>84665</xdr:rowOff>
    </xdr:from>
    <xdr:to>
      <xdr:col>1</xdr:col>
      <xdr:colOff>1191852</xdr:colOff>
      <xdr:row>197</xdr:row>
      <xdr:rowOff>596573</xdr:rowOff>
    </xdr:to>
    <xdr:pic>
      <xdr:nvPicPr>
        <xdr:cNvPr id="439" name="916882-40-81_1_200">
          <a:extLst>
            <a:ext uri="{FF2B5EF4-FFF2-40B4-BE49-F238E27FC236}">
              <a16:creationId xmlns:a16="http://schemas.microsoft.com/office/drawing/2014/main" xmlns="" id="{378700CD-9FA2-A14D-AA0D-89205C5B6D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334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205</xdr:row>
      <xdr:rowOff>84665</xdr:rowOff>
    </xdr:from>
    <xdr:to>
      <xdr:col>1</xdr:col>
      <xdr:colOff>1191852</xdr:colOff>
      <xdr:row>205</xdr:row>
      <xdr:rowOff>596573</xdr:rowOff>
    </xdr:to>
    <xdr:pic>
      <xdr:nvPicPr>
        <xdr:cNvPr id="440" name="918570-30-123_1_200">
          <a:extLst>
            <a:ext uri="{FF2B5EF4-FFF2-40B4-BE49-F238E27FC236}">
              <a16:creationId xmlns:a16="http://schemas.microsoft.com/office/drawing/2014/main" xmlns="" id="{ADAF5071-A7C2-5749-B7CA-B708DA1F4A6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410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142</xdr:row>
      <xdr:rowOff>84665</xdr:rowOff>
    </xdr:from>
    <xdr:to>
      <xdr:col>1</xdr:col>
      <xdr:colOff>1191852</xdr:colOff>
      <xdr:row>142</xdr:row>
      <xdr:rowOff>596573</xdr:rowOff>
    </xdr:to>
    <xdr:pic>
      <xdr:nvPicPr>
        <xdr:cNvPr id="441" name="918570-30-13_1_200">
          <a:extLst>
            <a:ext uri="{FF2B5EF4-FFF2-40B4-BE49-F238E27FC236}">
              <a16:creationId xmlns:a16="http://schemas.microsoft.com/office/drawing/2014/main" xmlns="" id="{8F03FEA2-C98D-2E49-9913-EE018B97EB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486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212</xdr:row>
      <xdr:rowOff>84665</xdr:rowOff>
    </xdr:from>
    <xdr:to>
      <xdr:col>1</xdr:col>
      <xdr:colOff>1191852</xdr:colOff>
      <xdr:row>212</xdr:row>
      <xdr:rowOff>596573</xdr:rowOff>
    </xdr:to>
    <xdr:pic>
      <xdr:nvPicPr>
        <xdr:cNvPr id="442" name="918570-30-5_1_200">
          <a:extLst>
            <a:ext uri="{FF2B5EF4-FFF2-40B4-BE49-F238E27FC236}">
              <a16:creationId xmlns:a16="http://schemas.microsoft.com/office/drawing/2014/main" xmlns="" id="{78EC5DFC-CFD3-6547-B71C-84C3332036E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562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141</xdr:row>
      <xdr:rowOff>84665</xdr:rowOff>
    </xdr:from>
    <xdr:to>
      <xdr:col>1</xdr:col>
      <xdr:colOff>1191852</xdr:colOff>
      <xdr:row>141</xdr:row>
      <xdr:rowOff>596573</xdr:rowOff>
    </xdr:to>
    <xdr:pic>
      <xdr:nvPicPr>
        <xdr:cNvPr id="443" name="918570-40-123_1_200">
          <a:extLst>
            <a:ext uri="{FF2B5EF4-FFF2-40B4-BE49-F238E27FC236}">
              <a16:creationId xmlns:a16="http://schemas.microsoft.com/office/drawing/2014/main" xmlns="" id="{59447905-57B2-A847-AAA2-712B5FA377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639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214</xdr:row>
      <xdr:rowOff>84665</xdr:rowOff>
    </xdr:from>
    <xdr:to>
      <xdr:col>1</xdr:col>
      <xdr:colOff>1191852</xdr:colOff>
      <xdr:row>214</xdr:row>
      <xdr:rowOff>596573</xdr:rowOff>
    </xdr:to>
    <xdr:pic>
      <xdr:nvPicPr>
        <xdr:cNvPr id="444" name="918570-40-13_1_200">
          <a:extLst>
            <a:ext uri="{FF2B5EF4-FFF2-40B4-BE49-F238E27FC236}">
              <a16:creationId xmlns:a16="http://schemas.microsoft.com/office/drawing/2014/main" xmlns="" id="{8A9C0D31-08A0-234B-B57D-986C5E408A6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715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148</xdr:row>
      <xdr:rowOff>84665</xdr:rowOff>
    </xdr:from>
    <xdr:to>
      <xdr:col>1</xdr:col>
      <xdr:colOff>1191852</xdr:colOff>
      <xdr:row>148</xdr:row>
      <xdr:rowOff>596573</xdr:rowOff>
    </xdr:to>
    <xdr:pic>
      <xdr:nvPicPr>
        <xdr:cNvPr id="445" name="918570-40-5_1_200">
          <a:extLst>
            <a:ext uri="{FF2B5EF4-FFF2-40B4-BE49-F238E27FC236}">
              <a16:creationId xmlns:a16="http://schemas.microsoft.com/office/drawing/2014/main" xmlns="" id="{601C554D-DB5C-8745-9202-547F5EC7BA8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791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257</xdr:row>
      <xdr:rowOff>84665</xdr:rowOff>
    </xdr:from>
    <xdr:to>
      <xdr:col>1</xdr:col>
      <xdr:colOff>1191852</xdr:colOff>
      <xdr:row>257</xdr:row>
      <xdr:rowOff>596573</xdr:rowOff>
    </xdr:to>
    <xdr:pic>
      <xdr:nvPicPr>
        <xdr:cNvPr id="446" name="903750-20-13_1_200">
          <a:extLst>
            <a:ext uri="{FF2B5EF4-FFF2-40B4-BE49-F238E27FC236}">
              <a16:creationId xmlns:a16="http://schemas.microsoft.com/office/drawing/2014/main" xmlns="" id="{1FD7B0D5-254A-7B45-BFC0-002482239B9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867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7</xdr:row>
      <xdr:rowOff>84665</xdr:rowOff>
    </xdr:from>
    <xdr:to>
      <xdr:col>1</xdr:col>
      <xdr:colOff>1191852</xdr:colOff>
      <xdr:row>7</xdr:row>
      <xdr:rowOff>596573</xdr:rowOff>
    </xdr:to>
    <xdr:pic>
      <xdr:nvPicPr>
        <xdr:cNvPr id="447" name="903810-40-10_1_200">
          <a:extLst>
            <a:ext uri="{FF2B5EF4-FFF2-40B4-BE49-F238E27FC236}">
              <a16:creationId xmlns:a16="http://schemas.microsoft.com/office/drawing/2014/main" xmlns="" id="{48136DD7-CC69-7C4D-9159-2EC62C61A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6943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</xdr:row>
      <xdr:rowOff>84665</xdr:rowOff>
    </xdr:from>
    <xdr:to>
      <xdr:col>1</xdr:col>
      <xdr:colOff>1191852</xdr:colOff>
      <xdr:row>11</xdr:row>
      <xdr:rowOff>596573</xdr:rowOff>
    </xdr:to>
    <xdr:pic>
      <xdr:nvPicPr>
        <xdr:cNvPr id="448" name="903810-40-3_1_200">
          <a:extLst>
            <a:ext uri="{FF2B5EF4-FFF2-40B4-BE49-F238E27FC236}">
              <a16:creationId xmlns:a16="http://schemas.microsoft.com/office/drawing/2014/main" xmlns="" id="{16973AB7-48FE-A64B-8CFE-751AD7EF15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0201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119</xdr:row>
      <xdr:rowOff>84665</xdr:rowOff>
    </xdr:from>
    <xdr:to>
      <xdr:col>1</xdr:col>
      <xdr:colOff>1191852</xdr:colOff>
      <xdr:row>119</xdr:row>
      <xdr:rowOff>596573</xdr:rowOff>
    </xdr:to>
    <xdr:pic>
      <xdr:nvPicPr>
        <xdr:cNvPr id="449" name="903990-20-13_1_200">
          <a:extLst>
            <a:ext uri="{FF2B5EF4-FFF2-40B4-BE49-F238E27FC236}">
              <a16:creationId xmlns:a16="http://schemas.microsoft.com/office/drawing/2014/main" xmlns="" id="{41CFDA68-445D-8743-9ACA-74CF36A8ABB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0963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14</xdr:row>
      <xdr:rowOff>84665</xdr:rowOff>
    </xdr:from>
    <xdr:to>
      <xdr:col>1</xdr:col>
      <xdr:colOff>1191852</xdr:colOff>
      <xdr:row>14</xdr:row>
      <xdr:rowOff>596573</xdr:rowOff>
    </xdr:to>
    <xdr:pic>
      <xdr:nvPicPr>
        <xdr:cNvPr id="450" name="903810-20-10_1_200">
          <a:extLst>
            <a:ext uri="{FF2B5EF4-FFF2-40B4-BE49-F238E27FC236}">
              <a16:creationId xmlns:a16="http://schemas.microsoft.com/office/drawing/2014/main" xmlns="" id="{B82C829A-3E95-9041-873E-A444A020A39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1725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82</xdr:row>
      <xdr:rowOff>84665</xdr:rowOff>
    </xdr:from>
    <xdr:to>
      <xdr:col>1</xdr:col>
      <xdr:colOff>1191852</xdr:colOff>
      <xdr:row>82</xdr:row>
      <xdr:rowOff>596573</xdr:rowOff>
    </xdr:to>
    <xdr:pic>
      <xdr:nvPicPr>
        <xdr:cNvPr id="451" name="903810-40-4_1_200">
          <a:extLst>
            <a:ext uri="{FF2B5EF4-FFF2-40B4-BE49-F238E27FC236}">
              <a16:creationId xmlns:a16="http://schemas.microsoft.com/office/drawing/2014/main" xmlns="" id="{73D38365-E904-CA41-BC06-505A1DCD36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2487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32</xdr:row>
      <xdr:rowOff>84665</xdr:rowOff>
    </xdr:from>
    <xdr:to>
      <xdr:col>1</xdr:col>
      <xdr:colOff>1191852</xdr:colOff>
      <xdr:row>32</xdr:row>
      <xdr:rowOff>596573</xdr:rowOff>
    </xdr:to>
    <xdr:pic>
      <xdr:nvPicPr>
        <xdr:cNvPr id="452" name="903810-20-3_1_200">
          <a:extLst>
            <a:ext uri="{FF2B5EF4-FFF2-40B4-BE49-F238E27FC236}">
              <a16:creationId xmlns:a16="http://schemas.microsoft.com/office/drawing/2014/main" xmlns="" id="{CE29FF19-FC1E-5949-98A5-EA555551240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173249165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100948</xdr:colOff>
      <xdr:row>52</xdr:row>
      <xdr:rowOff>72759</xdr:rowOff>
    </xdr:from>
    <xdr:to>
      <xdr:col>1</xdr:col>
      <xdr:colOff>1191852</xdr:colOff>
      <xdr:row>52</xdr:row>
      <xdr:rowOff>584667</xdr:rowOff>
    </xdr:to>
    <xdr:pic>
      <xdr:nvPicPr>
        <xdr:cNvPr id="453" name="903900-40-53_1_200">
          <a:extLst>
            <a:ext uri="{FF2B5EF4-FFF2-40B4-BE49-F238E27FC236}">
              <a16:creationId xmlns:a16="http://schemas.microsoft.com/office/drawing/2014/main" xmlns="" id="{B4D92D44-9024-1B4F-AF00-4AE2B570EB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348" y="54365259"/>
          <a:ext cx="1097254" cy="511908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190</xdr:row>
      <xdr:rowOff>190500</xdr:rowOff>
    </xdr:from>
    <xdr:to>
      <xdr:col>1</xdr:col>
      <xdr:colOff>771525</xdr:colOff>
      <xdr:row>190</xdr:row>
      <xdr:rowOff>666750</xdr:rowOff>
    </xdr:to>
    <xdr:pic>
      <xdr:nvPicPr>
        <xdr:cNvPr id="454" name="903700-50-141_1_200">
          <a:extLst>
            <a:ext uri="{FF2B5EF4-FFF2-40B4-BE49-F238E27FC236}">
              <a16:creationId xmlns:a16="http://schemas.microsoft.com/office/drawing/2014/main" xmlns="" id="{87A6497A-6F70-B040-A68F-BF2A8AB2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26917250"/>
          <a:ext cx="58102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220</xdr:row>
      <xdr:rowOff>190500</xdr:rowOff>
    </xdr:from>
    <xdr:to>
      <xdr:col>1</xdr:col>
      <xdr:colOff>981075</xdr:colOff>
      <xdr:row>220</xdr:row>
      <xdr:rowOff>666750</xdr:rowOff>
    </xdr:to>
    <xdr:pic>
      <xdr:nvPicPr>
        <xdr:cNvPr id="455" name="903700-50-82_1_200">
          <a:extLst>
            <a:ext uri="{FF2B5EF4-FFF2-40B4-BE49-F238E27FC236}">
              <a16:creationId xmlns:a16="http://schemas.microsoft.com/office/drawing/2014/main" xmlns="" id="{DEC0D7D2-12CA-8344-BE8A-6407077B2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90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274</xdr:row>
      <xdr:rowOff>190500</xdr:rowOff>
    </xdr:from>
    <xdr:to>
      <xdr:col>1</xdr:col>
      <xdr:colOff>981075</xdr:colOff>
      <xdr:row>274</xdr:row>
      <xdr:rowOff>666750</xdr:rowOff>
    </xdr:to>
    <xdr:pic>
      <xdr:nvPicPr>
        <xdr:cNvPr id="456" name="903810-60-13_1_200">
          <a:extLst>
            <a:ext uri="{FF2B5EF4-FFF2-40B4-BE49-F238E27FC236}">
              <a16:creationId xmlns:a16="http://schemas.microsoft.com/office/drawing/2014/main" xmlns="" id="{8CD4FBB2-9CEA-4A41-9DD6-564C78C4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66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93</xdr:row>
      <xdr:rowOff>190500</xdr:rowOff>
    </xdr:from>
    <xdr:to>
      <xdr:col>1</xdr:col>
      <xdr:colOff>981075</xdr:colOff>
      <xdr:row>93</xdr:row>
      <xdr:rowOff>666750</xdr:rowOff>
    </xdr:to>
    <xdr:pic>
      <xdr:nvPicPr>
        <xdr:cNvPr id="457" name="903810-60-31_1_200">
          <a:extLst>
            <a:ext uri="{FF2B5EF4-FFF2-40B4-BE49-F238E27FC236}">
              <a16:creationId xmlns:a16="http://schemas.microsoft.com/office/drawing/2014/main" xmlns="" id="{76E2B846-80B6-B447-A1E7-C8EC3358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42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78</xdr:row>
      <xdr:rowOff>190500</xdr:rowOff>
    </xdr:from>
    <xdr:to>
      <xdr:col>1</xdr:col>
      <xdr:colOff>981075</xdr:colOff>
      <xdr:row>78</xdr:row>
      <xdr:rowOff>666750</xdr:rowOff>
    </xdr:to>
    <xdr:pic>
      <xdr:nvPicPr>
        <xdr:cNvPr id="458" name="903810-60-33_1_200">
          <a:extLst>
            <a:ext uri="{FF2B5EF4-FFF2-40B4-BE49-F238E27FC236}">
              <a16:creationId xmlns:a16="http://schemas.microsoft.com/office/drawing/2014/main" xmlns="" id="{C811B8A9-675A-4144-BFD6-7CA665A9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19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244</xdr:row>
      <xdr:rowOff>190500</xdr:rowOff>
    </xdr:from>
    <xdr:to>
      <xdr:col>1</xdr:col>
      <xdr:colOff>981075</xdr:colOff>
      <xdr:row>244</xdr:row>
      <xdr:rowOff>666750</xdr:rowOff>
    </xdr:to>
    <xdr:pic>
      <xdr:nvPicPr>
        <xdr:cNvPr id="459" name="903810-60-5_1_200">
          <a:extLst>
            <a:ext uri="{FF2B5EF4-FFF2-40B4-BE49-F238E27FC236}">
              <a16:creationId xmlns:a16="http://schemas.microsoft.com/office/drawing/2014/main" xmlns="" id="{2C30089F-4981-2C4F-8EF4-FF06A46B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95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129</xdr:row>
      <xdr:rowOff>190500</xdr:rowOff>
    </xdr:from>
    <xdr:to>
      <xdr:col>1</xdr:col>
      <xdr:colOff>981075</xdr:colOff>
      <xdr:row>129</xdr:row>
      <xdr:rowOff>666750</xdr:rowOff>
    </xdr:to>
    <xdr:pic>
      <xdr:nvPicPr>
        <xdr:cNvPr id="460" name="903810-60-53_1_200">
          <a:extLst>
            <a:ext uri="{FF2B5EF4-FFF2-40B4-BE49-F238E27FC236}">
              <a16:creationId xmlns:a16="http://schemas.microsoft.com/office/drawing/2014/main" xmlns="" id="{234A8163-52CF-3942-A3DE-E51D8A30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571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90</xdr:row>
      <xdr:rowOff>190500</xdr:rowOff>
    </xdr:from>
    <xdr:to>
      <xdr:col>1</xdr:col>
      <xdr:colOff>981075</xdr:colOff>
      <xdr:row>90</xdr:row>
      <xdr:rowOff>666750</xdr:rowOff>
    </xdr:to>
    <xdr:pic>
      <xdr:nvPicPr>
        <xdr:cNvPr id="461" name="903810-60-61_1_200">
          <a:extLst>
            <a:ext uri="{FF2B5EF4-FFF2-40B4-BE49-F238E27FC236}">
              <a16:creationId xmlns:a16="http://schemas.microsoft.com/office/drawing/2014/main" xmlns="" id="{941008AD-BC3A-4F47-9D8C-C07377F63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3380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6</xdr:row>
      <xdr:rowOff>190500</xdr:rowOff>
    </xdr:from>
    <xdr:to>
      <xdr:col>1</xdr:col>
      <xdr:colOff>981075</xdr:colOff>
      <xdr:row>6</xdr:row>
      <xdr:rowOff>666750</xdr:rowOff>
    </xdr:to>
    <xdr:pic>
      <xdr:nvPicPr>
        <xdr:cNvPr id="462" name="903810-60-82_1_200">
          <a:extLst>
            <a:ext uri="{FF2B5EF4-FFF2-40B4-BE49-F238E27FC236}">
              <a16:creationId xmlns:a16="http://schemas.microsoft.com/office/drawing/2014/main" xmlns="" id="{CE6D2CBD-D41C-B748-83B7-A7C1C47B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723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172</xdr:row>
      <xdr:rowOff>190500</xdr:rowOff>
    </xdr:from>
    <xdr:to>
      <xdr:col>1</xdr:col>
      <xdr:colOff>981075</xdr:colOff>
      <xdr:row>172</xdr:row>
      <xdr:rowOff>666750</xdr:rowOff>
    </xdr:to>
    <xdr:pic>
      <xdr:nvPicPr>
        <xdr:cNvPr id="463" name="903890-60-13_1_200">
          <a:extLst>
            <a:ext uri="{FF2B5EF4-FFF2-40B4-BE49-F238E27FC236}">
              <a16:creationId xmlns:a16="http://schemas.microsoft.com/office/drawing/2014/main" xmlns="" id="{01852540-3162-8944-A68B-A6E768C4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800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279</xdr:row>
      <xdr:rowOff>190500</xdr:rowOff>
    </xdr:from>
    <xdr:to>
      <xdr:col>1</xdr:col>
      <xdr:colOff>981075</xdr:colOff>
      <xdr:row>279</xdr:row>
      <xdr:rowOff>666750</xdr:rowOff>
    </xdr:to>
    <xdr:pic>
      <xdr:nvPicPr>
        <xdr:cNvPr id="464" name="903890-60-15_1_200">
          <a:extLst>
            <a:ext uri="{FF2B5EF4-FFF2-40B4-BE49-F238E27FC236}">
              <a16:creationId xmlns:a16="http://schemas.microsoft.com/office/drawing/2014/main" xmlns="" id="{7520C5AC-A3C5-AA40-BAF3-0B7F79FB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876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25</xdr:row>
      <xdr:rowOff>190500</xdr:rowOff>
    </xdr:from>
    <xdr:to>
      <xdr:col>1</xdr:col>
      <xdr:colOff>981075</xdr:colOff>
      <xdr:row>25</xdr:row>
      <xdr:rowOff>666750</xdr:rowOff>
    </xdr:to>
    <xdr:pic>
      <xdr:nvPicPr>
        <xdr:cNvPr id="465" name="903890-60-16_1_200">
          <a:extLst>
            <a:ext uri="{FF2B5EF4-FFF2-40B4-BE49-F238E27FC236}">
              <a16:creationId xmlns:a16="http://schemas.microsoft.com/office/drawing/2014/main" xmlns="" id="{4D125964-2712-5746-BE00-A8016565A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952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188</xdr:row>
      <xdr:rowOff>190500</xdr:rowOff>
    </xdr:from>
    <xdr:to>
      <xdr:col>1</xdr:col>
      <xdr:colOff>981075</xdr:colOff>
      <xdr:row>188</xdr:row>
      <xdr:rowOff>666750</xdr:rowOff>
    </xdr:to>
    <xdr:pic>
      <xdr:nvPicPr>
        <xdr:cNvPr id="466" name="903890-60-82_1_200">
          <a:extLst>
            <a:ext uri="{FF2B5EF4-FFF2-40B4-BE49-F238E27FC236}">
              <a16:creationId xmlns:a16="http://schemas.microsoft.com/office/drawing/2014/main" xmlns="" id="{0559CD44-3128-3540-9DC3-A937723B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028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259</xdr:row>
      <xdr:rowOff>190500</xdr:rowOff>
    </xdr:from>
    <xdr:to>
      <xdr:col>1</xdr:col>
      <xdr:colOff>981075</xdr:colOff>
      <xdr:row>259</xdr:row>
      <xdr:rowOff>666750</xdr:rowOff>
    </xdr:to>
    <xdr:pic>
      <xdr:nvPicPr>
        <xdr:cNvPr id="467" name="903900-60-12_1_200">
          <a:extLst>
            <a:ext uri="{FF2B5EF4-FFF2-40B4-BE49-F238E27FC236}">
              <a16:creationId xmlns:a16="http://schemas.microsoft.com/office/drawing/2014/main" xmlns="" id="{86F6881F-1A95-D744-8213-2C588518D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104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159</xdr:row>
      <xdr:rowOff>190500</xdr:rowOff>
    </xdr:from>
    <xdr:to>
      <xdr:col>1</xdr:col>
      <xdr:colOff>981075</xdr:colOff>
      <xdr:row>159</xdr:row>
      <xdr:rowOff>666750</xdr:rowOff>
    </xdr:to>
    <xdr:pic>
      <xdr:nvPicPr>
        <xdr:cNvPr id="468" name="903900-60-131_1_200">
          <a:extLst>
            <a:ext uri="{FF2B5EF4-FFF2-40B4-BE49-F238E27FC236}">
              <a16:creationId xmlns:a16="http://schemas.microsoft.com/office/drawing/2014/main" xmlns="" id="{B2B7BFE8-DC83-9F40-8600-8F95BC67B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4069675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213</xdr:row>
      <xdr:rowOff>190500</xdr:rowOff>
    </xdr:from>
    <xdr:to>
      <xdr:col>1</xdr:col>
      <xdr:colOff>981075</xdr:colOff>
      <xdr:row>213</xdr:row>
      <xdr:rowOff>666750</xdr:rowOff>
    </xdr:to>
    <xdr:pic>
      <xdr:nvPicPr>
        <xdr:cNvPr id="469" name="903900-60-132_1_200">
          <a:extLst>
            <a:ext uri="{FF2B5EF4-FFF2-40B4-BE49-F238E27FC236}">
              <a16:creationId xmlns:a16="http://schemas.microsoft.com/office/drawing/2014/main" xmlns="" id="{DFBA4E8C-29C6-1845-BE44-9978BA6E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4168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280</xdr:row>
      <xdr:rowOff>190500</xdr:rowOff>
    </xdr:from>
    <xdr:to>
      <xdr:col>1</xdr:col>
      <xdr:colOff>981075</xdr:colOff>
      <xdr:row>280</xdr:row>
      <xdr:rowOff>666750</xdr:rowOff>
    </xdr:to>
    <xdr:pic>
      <xdr:nvPicPr>
        <xdr:cNvPr id="470" name="903900-60-34_1_200">
          <a:extLst>
            <a:ext uri="{FF2B5EF4-FFF2-40B4-BE49-F238E27FC236}">
              <a16:creationId xmlns:a16="http://schemas.microsoft.com/office/drawing/2014/main" xmlns="" id="{EB874096-2165-2F41-9786-6177C8A0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4266525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245</xdr:row>
      <xdr:rowOff>190500</xdr:rowOff>
    </xdr:from>
    <xdr:to>
      <xdr:col>1</xdr:col>
      <xdr:colOff>981075</xdr:colOff>
      <xdr:row>245</xdr:row>
      <xdr:rowOff>666750</xdr:rowOff>
    </xdr:to>
    <xdr:pic>
      <xdr:nvPicPr>
        <xdr:cNvPr id="471" name="903900-60-5_1_200">
          <a:extLst>
            <a:ext uri="{FF2B5EF4-FFF2-40B4-BE49-F238E27FC236}">
              <a16:creationId xmlns:a16="http://schemas.microsoft.com/office/drawing/2014/main" xmlns="" id="{56EC85FB-F9E3-2149-A1BD-2461678B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409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173</xdr:row>
      <xdr:rowOff>190500</xdr:rowOff>
    </xdr:from>
    <xdr:to>
      <xdr:col>1</xdr:col>
      <xdr:colOff>981075</xdr:colOff>
      <xdr:row>173</xdr:row>
      <xdr:rowOff>666750</xdr:rowOff>
    </xdr:to>
    <xdr:pic>
      <xdr:nvPicPr>
        <xdr:cNvPr id="472" name="903920-60-20_1_200">
          <a:extLst>
            <a:ext uri="{FF2B5EF4-FFF2-40B4-BE49-F238E27FC236}">
              <a16:creationId xmlns:a16="http://schemas.microsoft.com/office/drawing/2014/main" xmlns="" id="{6107E376-3D0A-F243-92FF-12615F73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485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146</xdr:row>
      <xdr:rowOff>190500</xdr:rowOff>
    </xdr:from>
    <xdr:to>
      <xdr:col>1</xdr:col>
      <xdr:colOff>981075</xdr:colOff>
      <xdr:row>146</xdr:row>
      <xdr:rowOff>666750</xdr:rowOff>
    </xdr:to>
    <xdr:pic>
      <xdr:nvPicPr>
        <xdr:cNvPr id="473" name="903920-60-5_1_200">
          <a:extLst>
            <a:ext uri="{FF2B5EF4-FFF2-40B4-BE49-F238E27FC236}">
              <a16:creationId xmlns:a16="http://schemas.microsoft.com/office/drawing/2014/main" xmlns="" id="{AB99BC93-FBEB-EA4F-B74E-50B3FA84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45618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152</xdr:row>
      <xdr:rowOff>190500</xdr:rowOff>
    </xdr:from>
    <xdr:to>
      <xdr:col>1</xdr:col>
      <xdr:colOff>981075</xdr:colOff>
      <xdr:row>152</xdr:row>
      <xdr:rowOff>666750</xdr:rowOff>
    </xdr:to>
    <xdr:pic>
      <xdr:nvPicPr>
        <xdr:cNvPr id="474" name="903921-60-61_1_200">
          <a:extLst>
            <a:ext uri="{FF2B5EF4-FFF2-40B4-BE49-F238E27FC236}">
              <a16:creationId xmlns:a16="http://schemas.microsoft.com/office/drawing/2014/main" xmlns="" id="{A25C9EB5-A8E1-D645-92AE-253C60B1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638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183</xdr:row>
      <xdr:rowOff>190500</xdr:rowOff>
    </xdr:from>
    <xdr:to>
      <xdr:col>1</xdr:col>
      <xdr:colOff>981075</xdr:colOff>
      <xdr:row>183</xdr:row>
      <xdr:rowOff>666750</xdr:rowOff>
    </xdr:to>
    <xdr:pic>
      <xdr:nvPicPr>
        <xdr:cNvPr id="475" name="903921-60-73_1_200">
          <a:extLst>
            <a:ext uri="{FF2B5EF4-FFF2-40B4-BE49-F238E27FC236}">
              <a16:creationId xmlns:a16="http://schemas.microsoft.com/office/drawing/2014/main" xmlns="" id="{2FC6D632-951B-114A-96EE-667391ED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714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164</xdr:row>
      <xdr:rowOff>190500</xdr:rowOff>
    </xdr:from>
    <xdr:to>
      <xdr:col>1</xdr:col>
      <xdr:colOff>981075</xdr:colOff>
      <xdr:row>164</xdr:row>
      <xdr:rowOff>666750</xdr:rowOff>
    </xdr:to>
    <xdr:pic>
      <xdr:nvPicPr>
        <xdr:cNvPr id="476" name="903930-60-10_1_200">
          <a:extLst>
            <a:ext uri="{FF2B5EF4-FFF2-40B4-BE49-F238E27FC236}">
              <a16:creationId xmlns:a16="http://schemas.microsoft.com/office/drawing/2014/main" xmlns="" id="{5B740F4B-91A6-F841-9804-5B4DC5D3C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790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124</xdr:row>
      <xdr:rowOff>190500</xdr:rowOff>
    </xdr:from>
    <xdr:to>
      <xdr:col>1</xdr:col>
      <xdr:colOff>981075</xdr:colOff>
      <xdr:row>124</xdr:row>
      <xdr:rowOff>666750</xdr:rowOff>
    </xdr:to>
    <xdr:pic>
      <xdr:nvPicPr>
        <xdr:cNvPr id="477" name="903930-60-62_1_200">
          <a:extLst>
            <a:ext uri="{FF2B5EF4-FFF2-40B4-BE49-F238E27FC236}">
              <a16:creationId xmlns:a16="http://schemas.microsoft.com/office/drawing/2014/main" xmlns="" id="{3998FA17-A6C6-E94D-A5DD-8E201EB0F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866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109</xdr:row>
      <xdr:rowOff>190500</xdr:rowOff>
    </xdr:from>
    <xdr:to>
      <xdr:col>1</xdr:col>
      <xdr:colOff>981075</xdr:colOff>
      <xdr:row>109</xdr:row>
      <xdr:rowOff>666750</xdr:rowOff>
    </xdr:to>
    <xdr:pic>
      <xdr:nvPicPr>
        <xdr:cNvPr id="478" name="903940-60-103_1_200">
          <a:extLst>
            <a:ext uri="{FF2B5EF4-FFF2-40B4-BE49-F238E27FC236}">
              <a16:creationId xmlns:a16="http://schemas.microsoft.com/office/drawing/2014/main" xmlns="" id="{D70279F9-7E7B-7544-A0B8-45683F44F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1943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206</xdr:row>
      <xdr:rowOff>190500</xdr:rowOff>
    </xdr:from>
    <xdr:to>
      <xdr:col>1</xdr:col>
      <xdr:colOff>981075</xdr:colOff>
      <xdr:row>206</xdr:row>
      <xdr:rowOff>666750</xdr:rowOff>
    </xdr:to>
    <xdr:pic>
      <xdr:nvPicPr>
        <xdr:cNvPr id="479" name="903940-60-123_1_200">
          <a:extLst>
            <a:ext uri="{FF2B5EF4-FFF2-40B4-BE49-F238E27FC236}">
              <a16:creationId xmlns:a16="http://schemas.microsoft.com/office/drawing/2014/main" xmlns="" id="{9DD3623E-777B-7B47-B079-0725FAFE1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019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143</xdr:row>
      <xdr:rowOff>190500</xdr:rowOff>
    </xdr:from>
    <xdr:to>
      <xdr:col>1</xdr:col>
      <xdr:colOff>981075</xdr:colOff>
      <xdr:row>143</xdr:row>
      <xdr:rowOff>666750</xdr:rowOff>
    </xdr:to>
    <xdr:pic>
      <xdr:nvPicPr>
        <xdr:cNvPr id="480" name="903940-60-17_1_200">
          <a:extLst>
            <a:ext uri="{FF2B5EF4-FFF2-40B4-BE49-F238E27FC236}">
              <a16:creationId xmlns:a16="http://schemas.microsoft.com/office/drawing/2014/main" xmlns="" id="{FBE7CA69-E906-FD47-BC2F-407B64135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5250775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177</xdr:row>
      <xdr:rowOff>190500</xdr:rowOff>
    </xdr:from>
    <xdr:to>
      <xdr:col>1</xdr:col>
      <xdr:colOff>981075</xdr:colOff>
      <xdr:row>177</xdr:row>
      <xdr:rowOff>666750</xdr:rowOff>
    </xdr:to>
    <xdr:pic>
      <xdr:nvPicPr>
        <xdr:cNvPr id="481" name="903940-60-2_1_200">
          <a:extLst>
            <a:ext uri="{FF2B5EF4-FFF2-40B4-BE49-F238E27FC236}">
              <a16:creationId xmlns:a16="http://schemas.microsoft.com/office/drawing/2014/main" xmlns="" id="{12AD52DE-0184-004C-8DA5-D1009E36D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171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108</xdr:row>
      <xdr:rowOff>190500</xdr:rowOff>
    </xdr:from>
    <xdr:to>
      <xdr:col>1</xdr:col>
      <xdr:colOff>981075</xdr:colOff>
      <xdr:row>108</xdr:row>
      <xdr:rowOff>666750</xdr:rowOff>
    </xdr:to>
    <xdr:pic>
      <xdr:nvPicPr>
        <xdr:cNvPr id="482" name="903940-60-31_1_200">
          <a:extLst>
            <a:ext uri="{FF2B5EF4-FFF2-40B4-BE49-F238E27FC236}">
              <a16:creationId xmlns:a16="http://schemas.microsoft.com/office/drawing/2014/main" xmlns="" id="{1203D2DF-4AB7-024B-A31E-B56928FFD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247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160</xdr:row>
      <xdr:rowOff>190500</xdr:rowOff>
    </xdr:from>
    <xdr:to>
      <xdr:col>1</xdr:col>
      <xdr:colOff>981075</xdr:colOff>
      <xdr:row>160</xdr:row>
      <xdr:rowOff>666750</xdr:rowOff>
    </xdr:to>
    <xdr:pic>
      <xdr:nvPicPr>
        <xdr:cNvPr id="483" name="903940-60-33_1_200">
          <a:extLst>
            <a:ext uri="{FF2B5EF4-FFF2-40B4-BE49-F238E27FC236}">
              <a16:creationId xmlns:a16="http://schemas.microsoft.com/office/drawing/2014/main" xmlns="" id="{9D06CEDA-BACA-DE43-861D-FF5F90F8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324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187</xdr:row>
      <xdr:rowOff>190500</xdr:rowOff>
    </xdr:from>
    <xdr:to>
      <xdr:col>1</xdr:col>
      <xdr:colOff>981075</xdr:colOff>
      <xdr:row>187</xdr:row>
      <xdr:rowOff>666750</xdr:rowOff>
    </xdr:to>
    <xdr:pic>
      <xdr:nvPicPr>
        <xdr:cNvPr id="485" name="903970-60-102_1_200">
          <a:extLst>
            <a:ext uri="{FF2B5EF4-FFF2-40B4-BE49-F238E27FC236}">
              <a16:creationId xmlns:a16="http://schemas.microsoft.com/office/drawing/2014/main" xmlns="" id="{1BA90A89-4B99-8C49-B59A-20616892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476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186</xdr:row>
      <xdr:rowOff>190500</xdr:rowOff>
    </xdr:from>
    <xdr:to>
      <xdr:col>1</xdr:col>
      <xdr:colOff>981075</xdr:colOff>
      <xdr:row>186</xdr:row>
      <xdr:rowOff>666750</xdr:rowOff>
    </xdr:to>
    <xdr:pic>
      <xdr:nvPicPr>
        <xdr:cNvPr id="486" name="903970-60-122_1_200">
          <a:extLst>
            <a:ext uri="{FF2B5EF4-FFF2-40B4-BE49-F238E27FC236}">
              <a16:creationId xmlns:a16="http://schemas.microsoft.com/office/drawing/2014/main" xmlns="" id="{5C805F73-EE9A-4A47-BF81-F65EA7C1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552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298</xdr:row>
      <xdr:rowOff>190500</xdr:rowOff>
    </xdr:from>
    <xdr:to>
      <xdr:col>1</xdr:col>
      <xdr:colOff>981075</xdr:colOff>
      <xdr:row>298</xdr:row>
      <xdr:rowOff>666750</xdr:rowOff>
    </xdr:to>
    <xdr:pic>
      <xdr:nvPicPr>
        <xdr:cNvPr id="487" name="903970-60-61_1_200">
          <a:extLst>
            <a:ext uri="{FF2B5EF4-FFF2-40B4-BE49-F238E27FC236}">
              <a16:creationId xmlns:a16="http://schemas.microsoft.com/office/drawing/2014/main" xmlns="" id="{4364895C-8A3C-844D-8D0E-FA451718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628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13</xdr:row>
      <xdr:rowOff>190500</xdr:rowOff>
    </xdr:from>
    <xdr:to>
      <xdr:col>1</xdr:col>
      <xdr:colOff>981075</xdr:colOff>
      <xdr:row>13</xdr:row>
      <xdr:rowOff>666750</xdr:rowOff>
    </xdr:to>
    <xdr:pic>
      <xdr:nvPicPr>
        <xdr:cNvPr id="488" name="903970-60-8_1_200">
          <a:extLst>
            <a:ext uri="{FF2B5EF4-FFF2-40B4-BE49-F238E27FC236}">
              <a16:creationId xmlns:a16="http://schemas.microsoft.com/office/drawing/2014/main" xmlns="" id="{78668165-511E-914C-8A46-43F2A926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705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24</xdr:row>
      <xdr:rowOff>190500</xdr:rowOff>
    </xdr:from>
    <xdr:to>
      <xdr:col>1</xdr:col>
      <xdr:colOff>981075</xdr:colOff>
      <xdr:row>24</xdr:row>
      <xdr:rowOff>666750</xdr:rowOff>
    </xdr:to>
    <xdr:pic>
      <xdr:nvPicPr>
        <xdr:cNvPr id="489" name="903970-60-82_1_200">
          <a:extLst>
            <a:ext uri="{FF2B5EF4-FFF2-40B4-BE49-F238E27FC236}">
              <a16:creationId xmlns:a16="http://schemas.microsoft.com/office/drawing/2014/main" xmlns="" id="{928A7C57-4CB6-BA48-8591-2237D77B1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781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60</xdr:row>
      <xdr:rowOff>190500</xdr:rowOff>
    </xdr:from>
    <xdr:to>
      <xdr:col>1</xdr:col>
      <xdr:colOff>981075</xdr:colOff>
      <xdr:row>60</xdr:row>
      <xdr:rowOff>666750</xdr:rowOff>
    </xdr:to>
    <xdr:pic>
      <xdr:nvPicPr>
        <xdr:cNvPr id="490" name="903980-60-121_1_200">
          <a:extLst>
            <a:ext uri="{FF2B5EF4-FFF2-40B4-BE49-F238E27FC236}">
              <a16:creationId xmlns:a16="http://schemas.microsoft.com/office/drawing/2014/main" xmlns="" id="{D86C9D31-1005-5A40-AF0B-6604DC1EA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857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130</xdr:row>
      <xdr:rowOff>190500</xdr:rowOff>
    </xdr:from>
    <xdr:to>
      <xdr:col>1</xdr:col>
      <xdr:colOff>981075</xdr:colOff>
      <xdr:row>130</xdr:row>
      <xdr:rowOff>666750</xdr:rowOff>
    </xdr:to>
    <xdr:pic>
      <xdr:nvPicPr>
        <xdr:cNvPr id="491" name="903980-60-171_1_200">
          <a:extLst>
            <a:ext uri="{FF2B5EF4-FFF2-40B4-BE49-F238E27FC236}">
              <a16:creationId xmlns:a16="http://schemas.microsoft.com/office/drawing/2014/main" xmlns="" id="{EC61F3F9-F622-C44E-BBE1-87B2BDD0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2933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191</xdr:row>
      <xdr:rowOff>190500</xdr:rowOff>
    </xdr:from>
    <xdr:to>
      <xdr:col>1</xdr:col>
      <xdr:colOff>981075</xdr:colOff>
      <xdr:row>191</xdr:row>
      <xdr:rowOff>666750</xdr:rowOff>
    </xdr:to>
    <xdr:pic>
      <xdr:nvPicPr>
        <xdr:cNvPr id="492" name="903810-60-121_1_200">
          <a:extLst>
            <a:ext uri="{FF2B5EF4-FFF2-40B4-BE49-F238E27FC236}">
              <a16:creationId xmlns:a16="http://schemas.microsoft.com/office/drawing/2014/main" xmlns="" id="{5685C56B-4729-234D-BCC7-C2443094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009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64</xdr:row>
      <xdr:rowOff>190500</xdr:rowOff>
    </xdr:from>
    <xdr:to>
      <xdr:col>1</xdr:col>
      <xdr:colOff>981075</xdr:colOff>
      <xdr:row>64</xdr:row>
      <xdr:rowOff>666750</xdr:rowOff>
    </xdr:to>
    <xdr:pic>
      <xdr:nvPicPr>
        <xdr:cNvPr id="493" name="903810-60-52_1_200">
          <a:extLst>
            <a:ext uri="{FF2B5EF4-FFF2-40B4-BE49-F238E27FC236}">
              <a16:creationId xmlns:a16="http://schemas.microsoft.com/office/drawing/2014/main" xmlns="" id="{DDEAB529-AEDE-3A4C-A702-D5AAA2B5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086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34</xdr:row>
      <xdr:rowOff>190500</xdr:rowOff>
    </xdr:from>
    <xdr:to>
      <xdr:col>1</xdr:col>
      <xdr:colOff>981075</xdr:colOff>
      <xdr:row>34</xdr:row>
      <xdr:rowOff>666750</xdr:rowOff>
    </xdr:to>
    <xdr:pic>
      <xdr:nvPicPr>
        <xdr:cNvPr id="494" name="903890-60-131_1_200">
          <a:extLst>
            <a:ext uri="{FF2B5EF4-FFF2-40B4-BE49-F238E27FC236}">
              <a16:creationId xmlns:a16="http://schemas.microsoft.com/office/drawing/2014/main" xmlns="" id="{7A425ADF-5F7F-AE49-B28D-90593FDD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162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58</xdr:row>
      <xdr:rowOff>190500</xdr:rowOff>
    </xdr:from>
    <xdr:to>
      <xdr:col>1</xdr:col>
      <xdr:colOff>981075</xdr:colOff>
      <xdr:row>58</xdr:row>
      <xdr:rowOff>666750</xdr:rowOff>
    </xdr:to>
    <xdr:pic>
      <xdr:nvPicPr>
        <xdr:cNvPr id="495" name="903920-60-11_1_200">
          <a:extLst>
            <a:ext uri="{FF2B5EF4-FFF2-40B4-BE49-F238E27FC236}">
              <a16:creationId xmlns:a16="http://schemas.microsoft.com/office/drawing/2014/main" xmlns="" id="{A2A3AEAB-8743-A645-8FD7-B207BD603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238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57</xdr:row>
      <xdr:rowOff>190500</xdr:rowOff>
    </xdr:from>
    <xdr:to>
      <xdr:col>1</xdr:col>
      <xdr:colOff>981075</xdr:colOff>
      <xdr:row>57</xdr:row>
      <xdr:rowOff>666750</xdr:rowOff>
    </xdr:to>
    <xdr:pic>
      <xdr:nvPicPr>
        <xdr:cNvPr id="496" name="903920-60-141_1_200">
          <a:extLst>
            <a:ext uri="{FF2B5EF4-FFF2-40B4-BE49-F238E27FC236}">
              <a16:creationId xmlns:a16="http://schemas.microsoft.com/office/drawing/2014/main" xmlns="" id="{E7E51D09-8B0F-0044-B5F5-EF59D4E8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314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228</xdr:row>
      <xdr:rowOff>190500</xdr:rowOff>
    </xdr:from>
    <xdr:to>
      <xdr:col>1</xdr:col>
      <xdr:colOff>981075</xdr:colOff>
      <xdr:row>228</xdr:row>
      <xdr:rowOff>666750</xdr:rowOff>
    </xdr:to>
    <xdr:pic>
      <xdr:nvPicPr>
        <xdr:cNvPr id="497" name="903920-60-82_1_200">
          <a:extLst>
            <a:ext uri="{FF2B5EF4-FFF2-40B4-BE49-F238E27FC236}">
              <a16:creationId xmlns:a16="http://schemas.microsoft.com/office/drawing/2014/main" xmlns="" id="{B15A2E67-E924-5F43-B401-C61C704F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390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49</xdr:row>
      <xdr:rowOff>190500</xdr:rowOff>
    </xdr:from>
    <xdr:to>
      <xdr:col>1</xdr:col>
      <xdr:colOff>981075</xdr:colOff>
      <xdr:row>49</xdr:row>
      <xdr:rowOff>666750</xdr:rowOff>
    </xdr:to>
    <xdr:pic>
      <xdr:nvPicPr>
        <xdr:cNvPr id="498" name="903921-60-63_1_200">
          <a:extLst>
            <a:ext uri="{FF2B5EF4-FFF2-40B4-BE49-F238E27FC236}">
              <a16:creationId xmlns:a16="http://schemas.microsoft.com/office/drawing/2014/main" xmlns="" id="{F4798B9B-5F00-6244-BCCF-33397B75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467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230</xdr:row>
      <xdr:rowOff>190500</xdr:rowOff>
    </xdr:from>
    <xdr:to>
      <xdr:col>1</xdr:col>
      <xdr:colOff>981075</xdr:colOff>
      <xdr:row>230</xdr:row>
      <xdr:rowOff>666750</xdr:rowOff>
    </xdr:to>
    <xdr:pic>
      <xdr:nvPicPr>
        <xdr:cNvPr id="499" name="903940-60-11_1_200">
          <a:extLst>
            <a:ext uri="{FF2B5EF4-FFF2-40B4-BE49-F238E27FC236}">
              <a16:creationId xmlns:a16="http://schemas.microsoft.com/office/drawing/2014/main" xmlns="" id="{F54DFE4D-65DE-3F43-8C1B-C6FAA2966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543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106</xdr:row>
      <xdr:rowOff>190500</xdr:rowOff>
    </xdr:from>
    <xdr:to>
      <xdr:col>1</xdr:col>
      <xdr:colOff>981075</xdr:colOff>
      <xdr:row>106</xdr:row>
      <xdr:rowOff>666750</xdr:rowOff>
    </xdr:to>
    <xdr:pic>
      <xdr:nvPicPr>
        <xdr:cNvPr id="500" name="903940-60-133_1_200">
          <a:extLst>
            <a:ext uri="{FF2B5EF4-FFF2-40B4-BE49-F238E27FC236}">
              <a16:creationId xmlns:a16="http://schemas.microsoft.com/office/drawing/2014/main" xmlns="" id="{335F6755-B7FE-A44F-BD49-AA7E4E8C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619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111</xdr:row>
      <xdr:rowOff>190500</xdr:rowOff>
    </xdr:from>
    <xdr:to>
      <xdr:col>1</xdr:col>
      <xdr:colOff>981075</xdr:colOff>
      <xdr:row>111</xdr:row>
      <xdr:rowOff>666750</xdr:rowOff>
    </xdr:to>
    <xdr:pic>
      <xdr:nvPicPr>
        <xdr:cNvPr id="501" name="903940-60-6_1_200">
          <a:extLst>
            <a:ext uri="{FF2B5EF4-FFF2-40B4-BE49-F238E27FC236}">
              <a16:creationId xmlns:a16="http://schemas.microsoft.com/office/drawing/2014/main" xmlns="" id="{0569B94B-912D-9A46-BA0F-C83678ECE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695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153</xdr:row>
      <xdr:rowOff>190500</xdr:rowOff>
    </xdr:from>
    <xdr:to>
      <xdr:col>1</xdr:col>
      <xdr:colOff>981075</xdr:colOff>
      <xdr:row>153</xdr:row>
      <xdr:rowOff>666750</xdr:rowOff>
    </xdr:to>
    <xdr:pic>
      <xdr:nvPicPr>
        <xdr:cNvPr id="502" name="903940-60-62_1_200">
          <a:extLst>
            <a:ext uri="{FF2B5EF4-FFF2-40B4-BE49-F238E27FC236}">
              <a16:creationId xmlns:a16="http://schemas.microsoft.com/office/drawing/2014/main" xmlns="" id="{3530B352-8FF2-5942-AABA-9866E3A8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771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28</xdr:row>
      <xdr:rowOff>190500</xdr:rowOff>
    </xdr:from>
    <xdr:to>
      <xdr:col>1</xdr:col>
      <xdr:colOff>981075</xdr:colOff>
      <xdr:row>28</xdr:row>
      <xdr:rowOff>666750</xdr:rowOff>
    </xdr:to>
    <xdr:pic>
      <xdr:nvPicPr>
        <xdr:cNvPr id="503" name="916770-60-81_1_200">
          <a:extLst>
            <a:ext uri="{FF2B5EF4-FFF2-40B4-BE49-F238E27FC236}">
              <a16:creationId xmlns:a16="http://schemas.microsoft.com/office/drawing/2014/main" xmlns="" id="{05254F99-1DA0-0742-91D6-B2083697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848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231</xdr:row>
      <xdr:rowOff>190500</xdr:rowOff>
    </xdr:from>
    <xdr:to>
      <xdr:col>1</xdr:col>
      <xdr:colOff>981075</xdr:colOff>
      <xdr:row>231</xdr:row>
      <xdr:rowOff>666750</xdr:rowOff>
    </xdr:to>
    <xdr:pic>
      <xdr:nvPicPr>
        <xdr:cNvPr id="504" name="903970-60-4_1_200">
          <a:extLst>
            <a:ext uri="{FF2B5EF4-FFF2-40B4-BE49-F238E27FC236}">
              <a16:creationId xmlns:a16="http://schemas.microsoft.com/office/drawing/2014/main" xmlns="" id="{7B6FD0AA-2C60-864F-AF31-19326204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3924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181</xdr:row>
      <xdr:rowOff>190500</xdr:rowOff>
    </xdr:from>
    <xdr:to>
      <xdr:col>1</xdr:col>
      <xdr:colOff>981075</xdr:colOff>
      <xdr:row>181</xdr:row>
      <xdr:rowOff>666750</xdr:rowOff>
    </xdr:to>
    <xdr:pic>
      <xdr:nvPicPr>
        <xdr:cNvPr id="505" name="903970-60-52_1_200">
          <a:extLst>
            <a:ext uri="{FF2B5EF4-FFF2-40B4-BE49-F238E27FC236}">
              <a16:creationId xmlns:a16="http://schemas.microsoft.com/office/drawing/2014/main" xmlns="" id="{F3C66A99-AC8A-484A-B51D-5FB6D4E76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000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125</xdr:row>
      <xdr:rowOff>190500</xdr:rowOff>
    </xdr:from>
    <xdr:to>
      <xdr:col>1</xdr:col>
      <xdr:colOff>981075</xdr:colOff>
      <xdr:row>125</xdr:row>
      <xdr:rowOff>666750</xdr:rowOff>
    </xdr:to>
    <xdr:pic>
      <xdr:nvPicPr>
        <xdr:cNvPr id="506" name="916870-60-131_1_200">
          <a:extLst>
            <a:ext uri="{FF2B5EF4-FFF2-40B4-BE49-F238E27FC236}">
              <a16:creationId xmlns:a16="http://schemas.microsoft.com/office/drawing/2014/main" xmlns="" id="{E197CECC-4C72-8F4D-955A-4C6933C58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076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107</xdr:row>
      <xdr:rowOff>190500</xdr:rowOff>
    </xdr:from>
    <xdr:to>
      <xdr:col>1</xdr:col>
      <xdr:colOff>981075</xdr:colOff>
      <xdr:row>107</xdr:row>
      <xdr:rowOff>666750</xdr:rowOff>
    </xdr:to>
    <xdr:pic>
      <xdr:nvPicPr>
        <xdr:cNvPr id="507" name="916870-60-81_1_200">
          <a:extLst>
            <a:ext uri="{FF2B5EF4-FFF2-40B4-BE49-F238E27FC236}">
              <a16:creationId xmlns:a16="http://schemas.microsoft.com/office/drawing/2014/main" xmlns="" id="{11ACA79B-6457-264F-B9C9-F46F9D95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152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156</xdr:row>
      <xdr:rowOff>190500</xdr:rowOff>
    </xdr:from>
    <xdr:to>
      <xdr:col>1</xdr:col>
      <xdr:colOff>981075</xdr:colOff>
      <xdr:row>156</xdr:row>
      <xdr:rowOff>666750</xdr:rowOff>
    </xdr:to>
    <xdr:pic>
      <xdr:nvPicPr>
        <xdr:cNvPr id="508" name="903900-60-33_1_200">
          <a:extLst>
            <a:ext uri="{FF2B5EF4-FFF2-40B4-BE49-F238E27FC236}">
              <a16:creationId xmlns:a16="http://schemas.microsoft.com/office/drawing/2014/main" xmlns="" id="{D6B03098-FE86-4E4B-8D75-08EC2D98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229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23</xdr:row>
      <xdr:rowOff>190500</xdr:rowOff>
    </xdr:from>
    <xdr:to>
      <xdr:col>1</xdr:col>
      <xdr:colOff>981075</xdr:colOff>
      <xdr:row>23</xdr:row>
      <xdr:rowOff>666750</xdr:rowOff>
    </xdr:to>
    <xdr:pic>
      <xdr:nvPicPr>
        <xdr:cNvPr id="509" name="918570-60-123_1_200">
          <a:extLst>
            <a:ext uri="{FF2B5EF4-FFF2-40B4-BE49-F238E27FC236}">
              <a16:creationId xmlns:a16="http://schemas.microsoft.com/office/drawing/2014/main" xmlns="" id="{DC6C4489-FCCC-084D-A2CD-7873C784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305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74</xdr:row>
      <xdr:rowOff>190500</xdr:rowOff>
    </xdr:from>
    <xdr:to>
      <xdr:col>1</xdr:col>
      <xdr:colOff>981075</xdr:colOff>
      <xdr:row>74</xdr:row>
      <xdr:rowOff>666750</xdr:rowOff>
    </xdr:to>
    <xdr:pic>
      <xdr:nvPicPr>
        <xdr:cNvPr id="510" name="918570-60-14_1_200">
          <a:extLst>
            <a:ext uri="{FF2B5EF4-FFF2-40B4-BE49-F238E27FC236}">
              <a16:creationId xmlns:a16="http://schemas.microsoft.com/office/drawing/2014/main" xmlns="" id="{BE884722-602D-634C-9D89-D3E70B089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381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68</xdr:row>
      <xdr:rowOff>190500</xdr:rowOff>
    </xdr:from>
    <xdr:to>
      <xdr:col>1</xdr:col>
      <xdr:colOff>981075</xdr:colOff>
      <xdr:row>68</xdr:row>
      <xdr:rowOff>666750</xdr:rowOff>
    </xdr:to>
    <xdr:pic>
      <xdr:nvPicPr>
        <xdr:cNvPr id="511" name="918570-60-42_1_200">
          <a:extLst>
            <a:ext uri="{FF2B5EF4-FFF2-40B4-BE49-F238E27FC236}">
              <a16:creationId xmlns:a16="http://schemas.microsoft.com/office/drawing/2014/main" xmlns="" id="{EB414E3D-8BF5-DA49-B1B7-1A438905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457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21</xdr:row>
      <xdr:rowOff>190500</xdr:rowOff>
    </xdr:from>
    <xdr:to>
      <xdr:col>1</xdr:col>
      <xdr:colOff>981075</xdr:colOff>
      <xdr:row>21</xdr:row>
      <xdr:rowOff>666750</xdr:rowOff>
    </xdr:to>
    <xdr:pic>
      <xdr:nvPicPr>
        <xdr:cNvPr id="512" name="918570-60-5_1_200">
          <a:extLst>
            <a:ext uri="{FF2B5EF4-FFF2-40B4-BE49-F238E27FC236}">
              <a16:creationId xmlns:a16="http://schemas.microsoft.com/office/drawing/2014/main" xmlns="" id="{3C6398DB-97A9-B345-A57C-E8038D87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533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65</xdr:row>
      <xdr:rowOff>190500</xdr:rowOff>
    </xdr:from>
    <xdr:to>
      <xdr:col>1</xdr:col>
      <xdr:colOff>981075</xdr:colOff>
      <xdr:row>65</xdr:row>
      <xdr:rowOff>666750</xdr:rowOff>
    </xdr:to>
    <xdr:pic>
      <xdr:nvPicPr>
        <xdr:cNvPr id="513" name="918570-60-9_1_200">
          <a:extLst>
            <a:ext uri="{FF2B5EF4-FFF2-40B4-BE49-F238E27FC236}">
              <a16:creationId xmlns:a16="http://schemas.microsoft.com/office/drawing/2014/main" xmlns="" id="{9DF7DE9B-AA35-6749-92F3-F92C1D7EB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610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22</xdr:row>
      <xdr:rowOff>190500</xdr:rowOff>
    </xdr:from>
    <xdr:to>
      <xdr:col>1</xdr:col>
      <xdr:colOff>981075</xdr:colOff>
      <xdr:row>22</xdr:row>
      <xdr:rowOff>666750</xdr:rowOff>
    </xdr:to>
    <xdr:pic>
      <xdr:nvPicPr>
        <xdr:cNvPr id="514" name="918570-60-91_1_200">
          <a:extLst>
            <a:ext uri="{FF2B5EF4-FFF2-40B4-BE49-F238E27FC236}">
              <a16:creationId xmlns:a16="http://schemas.microsoft.com/office/drawing/2014/main" xmlns="" id="{7D232258-5EB5-FF42-A2B7-E0B2C561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686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5</xdr:row>
      <xdr:rowOff>190500</xdr:rowOff>
    </xdr:from>
    <xdr:to>
      <xdr:col>1</xdr:col>
      <xdr:colOff>981075</xdr:colOff>
      <xdr:row>5</xdr:row>
      <xdr:rowOff>666750</xdr:rowOff>
    </xdr:to>
    <xdr:pic>
      <xdr:nvPicPr>
        <xdr:cNvPr id="515" name="903810-60-10_1_200">
          <a:extLst>
            <a:ext uri="{FF2B5EF4-FFF2-40B4-BE49-F238E27FC236}">
              <a16:creationId xmlns:a16="http://schemas.microsoft.com/office/drawing/2014/main" xmlns="" id="{73C3069C-D2D1-EC47-9ACD-CC19A6F6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7625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19</xdr:row>
      <xdr:rowOff>190500</xdr:rowOff>
    </xdr:from>
    <xdr:to>
      <xdr:col>1</xdr:col>
      <xdr:colOff>981075</xdr:colOff>
      <xdr:row>19</xdr:row>
      <xdr:rowOff>666750</xdr:rowOff>
    </xdr:to>
    <xdr:pic>
      <xdr:nvPicPr>
        <xdr:cNvPr id="516" name="903970-60-53_1_200">
          <a:extLst>
            <a:ext uri="{FF2B5EF4-FFF2-40B4-BE49-F238E27FC236}">
              <a16:creationId xmlns:a16="http://schemas.microsoft.com/office/drawing/2014/main" xmlns="" id="{242A6D8D-C7C2-2F42-9EB5-1C6F140C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8387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29</xdr:row>
      <xdr:rowOff>190500</xdr:rowOff>
    </xdr:from>
    <xdr:to>
      <xdr:col>1</xdr:col>
      <xdr:colOff>981075</xdr:colOff>
      <xdr:row>29</xdr:row>
      <xdr:rowOff>666750</xdr:rowOff>
    </xdr:to>
    <xdr:pic>
      <xdr:nvPicPr>
        <xdr:cNvPr id="517" name="903810-60-122_1_200">
          <a:extLst>
            <a:ext uri="{FF2B5EF4-FFF2-40B4-BE49-F238E27FC236}">
              <a16:creationId xmlns:a16="http://schemas.microsoft.com/office/drawing/2014/main" xmlns="" id="{C548E377-DAC6-B04B-9333-15B01438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9149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8</xdr:row>
      <xdr:rowOff>190500</xdr:rowOff>
    </xdr:from>
    <xdr:to>
      <xdr:col>1</xdr:col>
      <xdr:colOff>981075</xdr:colOff>
      <xdr:row>8</xdr:row>
      <xdr:rowOff>666750</xdr:rowOff>
    </xdr:to>
    <xdr:pic>
      <xdr:nvPicPr>
        <xdr:cNvPr id="518" name="903810-60-8_1_200">
          <a:extLst>
            <a:ext uri="{FF2B5EF4-FFF2-40B4-BE49-F238E27FC236}">
              <a16:creationId xmlns:a16="http://schemas.microsoft.com/office/drawing/2014/main" xmlns="" id="{1A163090-24CD-B742-9B72-24AB3FB7A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49911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 editAs="oneCell">
    <xdr:from>
      <xdr:col>1</xdr:col>
      <xdr:colOff>190500</xdr:colOff>
      <xdr:row>4</xdr:row>
      <xdr:rowOff>190500</xdr:rowOff>
    </xdr:from>
    <xdr:to>
      <xdr:col>1</xdr:col>
      <xdr:colOff>981075</xdr:colOff>
      <xdr:row>4</xdr:row>
      <xdr:rowOff>666750</xdr:rowOff>
    </xdr:to>
    <xdr:pic>
      <xdr:nvPicPr>
        <xdr:cNvPr id="519" name="903810-60-3_1_200">
          <a:extLst>
            <a:ext uri="{FF2B5EF4-FFF2-40B4-BE49-F238E27FC236}">
              <a16:creationId xmlns:a16="http://schemas.microsoft.com/office/drawing/2014/main" xmlns="" id="{D7E29B85-B6F5-D649-8020-4D22DEFF8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0" y="50673000"/>
          <a:ext cx="79057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oneCellAnchor>
    <xdr:from>
      <xdr:col>1</xdr:col>
      <xdr:colOff>190500</xdr:colOff>
      <xdr:row>227</xdr:row>
      <xdr:rowOff>190500</xdr:rowOff>
    </xdr:from>
    <xdr:ext cx="581025" cy="476250"/>
    <xdr:pic>
      <xdr:nvPicPr>
        <xdr:cNvPr id="2" name="903700-50-141_1_200">
          <a:extLst>
            <a:ext uri="{FF2B5EF4-FFF2-40B4-BE49-F238E27FC236}">
              <a16:creationId xmlns:a16="http://schemas.microsoft.com/office/drawing/2014/main" xmlns="" id="{6BB93FCE-DCB7-A944-859C-E2AD493D4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3125" y="2667000"/>
          <a:ext cx="581025" cy="47625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9"/>
  <sheetViews>
    <sheetView showGridLines="0" tabSelected="1" zoomScale="80" zoomScaleNormal="80" workbookViewId="0">
      <selection activeCell="Z3" sqref="Z3"/>
    </sheetView>
  </sheetViews>
  <sheetFormatPr defaultColWidth="21.42578125" defaultRowHeight="77.099999999999994" customHeight="1" outlineLevelCol="1" x14ac:dyDescent="0.25"/>
  <cols>
    <col min="1" max="1" width="9" style="1" customWidth="1"/>
    <col min="2" max="4" width="17.7109375" style="6" customWidth="1"/>
    <col min="5" max="5" width="22.7109375" style="6" bestFit="1" customWidth="1"/>
    <col min="6" max="6" width="22" style="6" bestFit="1" customWidth="1"/>
    <col min="7" max="7" width="11.42578125" style="15" bestFit="1" customWidth="1"/>
    <col min="8" max="8" width="9.42578125" style="1" hidden="1" customWidth="1" outlineLevel="1"/>
    <col min="9" max="23" width="6.7109375" style="1" hidden="1" customWidth="1" outlineLevel="1"/>
    <col min="24" max="24" width="10" style="4" customWidth="1" collapsed="1"/>
    <col min="25" max="25" width="11.140625" style="8" bestFit="1" customWidth="1"/>
    <col min="26" max="16384" width="21.42578125" style="1"/>
  </cols>
  <sheetData>
    <row r="1" spans="1:28" ht="33.75" customHeight="1" thickBot="1" x14ac:dyDescent="0.3">
      <c r="A1" s="5"/>
      <c r="B1" s="7"/>
      <c r="C1" s="7"/>
      <c r="D1" s="7"/>
      <c r="E1" s="7"/>
      <c r="F1" s="7"/>
      <c r="G1" s="3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8" s="2" customFormat="1" ht="27.95" customHeight="1" thickBot="1" x14ac:dyDescent="0.3">
      <c r="B2" s="7"/>
      <c r="H2" s="14" t="s">
        <v>55</v>
      </c>
      <c r="I2" s="28">
        <v>36</v>
      </c>
      <c r="J2" s="28">
        <v>37.5</v>
      </c>
      <c r="K2" s="28">
        <v>39</v>
      </c>
      <c r="L2" s="28">
        <v>40</v>
      </c>
      <c r="M2" s="28">
        <v>41.5</v>
      </c>
      <c r="N2" s="28">
        <v>42.5</v>
      </c>
      <c r="O2" s="28">
        <v>44</v>
      </c>
      <c r="P2" s="28">
        <v>45</v>
      </c>
      <c r="Q2" s="28">
        <v>46.5</v>
      </c>
      <c r="R2" s="28">
        <v>47</v>
      </c>
      <c r="S2" s="28"/>
      <c r="T2" s="28"/>
      <c r="U2" s="28"/>
      <c r="V2" s="28"/>
      <c r="W2" s="30"/>
      <c r="X2" s="4"/>
    </row>
    <row r="3" spans="1:28" s="2" customFormat="1" ht="27.95" customHeight="1" thickBot="1" x14ac:dyDescent="0.3">
      <c r="B3" s="7"/>
      <c r="H3" s="14" t="s">
        <v>7</v>
      </c>
      <c r="I3" s="28">
        <v>20</v>
      </c>
      <c r="J3" s="28">
        <v>22</v>
      </c>
      <c r="K3" s="28">
        <v>23</v>
      </c>
      <c r="L3" s="28">
        <v>24</v>
      </c>
      <c r="M3" s="28">
        <v>25</v>
      </c>
      <c r="N3" s="28">
        <v>27</v>
      </c>
      <c r="O3" s="28">
        <v>28.5</v>
      </c>
      <c r="P3" s="28">
        <v>30</v>
      </c>
      <c r="Q3" s="28">
        <v>31.5</v>
      </c>
      <c r="R3" s="28">
        <v>32.5</v>
      </c>
      <c r="S3" s="28">
        <v>33.5</v>
      </c>
      <c r="T3" s="28">
        <v>34.5</v>
      </c>
      <c r="U3" s="28">
        <v>36</v>
      </c>
      <c r="V3" s="28">
        <v>37.5</v>
      </c>
      <c r="W3" s="30">
        <v>39</v>
      </c>
      <c r="X3" s="4">
        <f>SUM(X5:X299)</f>
        <v>47370</v>
      </c>
    </row>
    <row r="4" spans="1:28" s="2" customFormat="1" ht="33" customHeight="1" thickBot="1" x14ac:dyDescent="0.3">
      <c r="B4" s="13" t="s">
        <v>4</v>
      </c>
      <c r="C4" s="17" t="s">
        <v>1</v>
      </c>
      <c r="D4" s="17" t="s">
        <v>177</v>
      </c>
      <c r="E4" s="17" t="s">
        <v>2</v>
      </c>
      <c r="F4" s="17" t="s">
        <v>5</v>
      </c>
      <c r="G4" s="11" t="s">
        <v>178</v>
      </c>
      <c r="H4" s="39" t="s">
        <v>180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1"/>
      <c r="X4" s="18" t="s">
        <v>0</v>
      </c>
      <c r="Y4" s="12" t="s">
        <v>3</v>
      </c>
    </row>
    <row r="5" spans="1:28" s="3" customFormat="1" ht="75" customHeight="1" x14ac:dyDescent="0.25">
      <c r="B5" s="33"/>
      <c r="C5" s="34" t="s">
        <v>184</v>
      </c>
      <c r="D5" s="34">
        <v>3</v>
      </c>
      <c r="E5" s="34" t="s">
        <v>73</v>
      </c>
      <c r="F5" s="34" t="s">
        <v>267</v>
      </c>
      <c r="G5" s="34" t="s">
        <v>62</v>
      </c>
      <c r="H5" s="32" t="s">
        <v>214</v>
      </c>
      <c r="I5" s="29">
        <v>34</v>
      </c>
      <c r="J5" s="29">
        <v>77</v>
      </c>
      <c r="K5" s="29">
        <v>118</v>
      </c>
      <c r="L5" s="29">
        <v>118</v>
      </c>
      <c r="M5" s="29">
        <v>88</v>
      </c>
      <c r="N5" s="29">
        <v>126</v>
      </c>
      <c r="O5" s="29">
        <v>132</v>
      </c>
      <c r="P5" s="29">
        <v>96</v>
      </c>
      <c r="Q5" s="29">
        <v>44</v>
      </c>
      <c r="R5" s="29">
        <v>10</v>
      </c>
      <c r="S5" s="29"/>
      <c r="T5" s="29"/>
      <c r="U5" s="29"/>
      <c r="V5" s="29"/>
      <c r="W5" s="29"/>
      <c r="X5" s="9">
        <f t="shared" ref="X5:X68" si="0">SUM(I5:W5)</f>
        <v>843</v>
      </c>
      <c r="Y5" s="10">
        <v>60</v>
      </c>
      <c r="Z5" s="16"/>
      <c r="AB5" s="16"/>
    </row>
    <row r="6" spans="1:28" s="3" customFormat="1" ht="75" customHeight="1" x14ac:dyDescent="0.25">
      <c r="B6" s="33"/>
      <c r="C6" s="34" t="s">
        <v>184</v>
      </c>
      <c r="D6" s="33">
        <v>10</v>
      </c>
      <c r="E6" s="33" t="s">
        <v>73</v>
      </c>
      <c r="F6" s="33" t="s">
        <v>266</v>
      </c>
      <c r="G6" s="33" t="s">
        <v>62</v>
      </c>
      <c r="H6" s="32" t="s">
        <v>214</v>
      </c>
      <c r="I6" s="27">
        <v>61</v>
      </c>
      <c r="J6" s="27">
        <v>76</v>
      </c>
      <c r="K6" s="27">
        <v>113</v>
      </c>
      <c r="L6" s="27">
        <v>112</v>
      </c>
      <c r="M6" s="27">
        <v>80</v>
      </c>
      <c r="N6" s="27">
        <v>104</v>
      </c>
      <c r="O6" s="27">
        <v>108</v>
      </c>
      <c r="P6" s="27">
        <v>82</v>
      </c>
      <c r="Q6" s="27">
        <v>57</v>
      </c>
      <c r="R6" s="27">
        <v>11</v>
      </c>
      <c r="S6" s="27"/>
      <c r="T6" s="27"/>
      <c r="U6" s="27"/>
      <c r="V6" s="27"/>
      <c r="W6" s="27"/>
      <c r="X6" s="9">
        <f t="shared" si="0"/>
        <v>804</v>
      </c>
      <c r="Y6" s="10">
        <v>60</v>
      </c>
      <c r="Z6" s="16"/>
      <c r="AB6" s="16"/>
    </row>
    <row r="7" spans="1:28" s="3" customFormat="1" ht="75" customHeight="1" x14ac:dyDescent="0.25">
      <c r="B7" s="33"/>
      <c r="C7" s="34" t="s">
        <v>184</v>
      </c>
      <c r="D7" s="33">
        <v>82</v>
      </c>
      <c r="E7" s="33" t="s">
        <v>73</v>
      </c>
      <c r="F7" s="33" t="s">
        <v>305</v>
      </c>
      <c r="G7" s="33" t="s">
        <v>62</v>
      </c>
      <c r="H7" s="32" t="s">
        <v>214</v>
      </c>
      <c r="I7" s="27">
        <v>40</v>
      </c>
      <c r="J7" s="27">
        <v>69</v>
      </c>
      <c r="K7" s="27">
        <v>123</v>
      </c>
      <c r="L7" s="27">
        <v>122</v>
      </c>
      <c r="M7" s="27">
        <v>75</v>
      </c>
      <c r="N7" s="27">
        <v>120</v>
      </c>
      <c r="O7" s="27">
        <v>122</v>
      </c>
      <c r="P7" s="27">
        <v>68</v>
      </c>
      <c r="Q7" s="27">
        <v>27</v>
      </c>
      <c r="R7" s="27">
        <v>11</v>
      </c>
      <c r="S7" s="7"/>
      <c r="T7" s="27"/>
      <c r="U7" s="27"/>
      <c r="V7" s="27"/>
      <c r="W7" s="27"/>
      <c r="X7" s="9">
        <f t="shared" si="0"/>
        <v>777</v>
      </c>
      <c r="Y7" s="10">
        <v>60</v>
      </c>
      <c r="Z7" s="16"/>
      <c r="AB7" s="16"/>
    </row>
    <row r="8" spans="1:28" s="3" customFormat="1" ht="75" customHeight="1" x14ac:dyDescent="0.25">
      <c r="B8" s="33"/>
      <c r="C8" s="34" t="s">
        <v>90</v>
      </c>
      <c r="D8" s="33">
        <v>10</v>
      </c>
      <c r="E8" s="33" t="s">
        <v>73</v>
      </c>
      <c r="F8" s="33" t="s">
        <v>266</v>
      </c>
      <c r="G8" s="33" t="s">
        <v>62</v>
      </c>
      <c r="H8" s="32" t="s">
        <v>65</v>
      </c>
      <c r="I8" s="27"/>
      <c r="J8" s="27"/>
      <c r="K8" s="27"/>
      <c r="L8" s="27"/>
      <c r="M8" s="27"/>
      <c r="N8" s="27"/>
      <c r="O8" s="27"/>
      <c r="P8" s="27"/>
      <c r="Q8" s="27"/>
      <c r="R8" s="27">
        <v>216</v>
      </c>
      <c r="S8" s="27">
        <v>183</v>
      </c>
      <c r="T8" s="27">
        <v>142</v>
      </c>
      <c r="U8" s="27">
        <v>106</v>
      </c>
      <c r="V8" s="27">
        <v>78</v>
      </c>
      <c r="W8" s="27"/>
      <c r="X8" s="9">
        <f t="shared" si="0"/>
        <v>725</v>
      </c>
      <c r="Y8" s="10">
        <v>50</v>
      </c>
      <c r="Z8" s="16"/>
      <c r="AB8" s="16"/>
    </row>
    <row r="9" spans="1:28" s="3" customFormat="1" ht="75" customHeight="1" x14ac:dyDescent="0.25">
      <c r="B9" s="33"/>
      <c r="C9" s="34" t="s">
        <v>184</v>
      </c>
      <c r="D9" s="33">
        <v>8</v>
      </c>
      <c r="E9" s="33" t="s">
        <v>73</v>
      </c>
      <c r="F9" s="33" t="s">
        <v>320</v>
      </c>
      <c r="G9" s="33" t="s">
        <v>62</v>
      </c>
      <c r="H9" s="32" t="s">
        <v>214</v>
      </c>
      <c r="I9" s="27">
        <v>34</v>
      </c>
      <c r="J9" s="27">
        <v>58</v>
      </c>
      <c r="K9" s="27">
        <v>110</v>
      </c>
      <c r="L9" s="27">
        <v>107</v>
      </c>
      <c r="M9" s="27">
        <v>60</v>
      </c>
      <c r="N9" s="27">
        <v>104</v>
      </c>
      <c r="O9" s="27">
        <v>109</v>
      </c>
      <c r="P9" s="27">
        <v>58</v>
      </c>
      <c r="Q9" s="27">
        <v>20</v>
      </c>
      <c r="R9" s="27">
        <v>11</v>
      </c>
      <c r="S9" s="27"/>
      <c r="T9" s="27"/>
      <c r="U9" s="27"/>
      <c r="V9" s="27"/>
      <c r="W9" s="27"/>
      <c r="X9" s="9">
        <f t="shared" si="0"/>
        <v>671</v>
      </c>
      <c r="Y9" s="10">
        <v>60</v>
      </c>
      <c r="Z9" s="16"/>
      <c r="AB9" s="16"/>
    </row>
    <row r="10" spans="1:28" s="3" customFormat="1" ht="75" customHeight="1" x14ac:dyDescent="0.25">
      <c r="B10" s="33"/>
      <c r="C10" s="34" t="s">
        <v>90</v>
      </c>
      <c r="D10" s="33">
        <v>8</v>
      </c>
      <c r="E10" s="33" t="s">
        <v>73</v>
      </c>
      <c r="F10" s="33" t="s">
        <v>320</v>
      </c>
      <c r="G10" s="33" t="s">
        <v>62</v>
      </c>
      <c r="H10" s="32" t="s">
        <v>65</v>
      </c>
      <c r="I10" s="27"/>
      <c r="J10" s="27"/>
      <c r="K10" s="27"/>
      <c r="L10" s="27"/>
      <c r="M10" s="27"/>
      <c r="N10" s="27"/>
      <c r="O10" s="27"/>
      <c r="P10" s="27"/>
      <c r="Q10" s="27"/>
      <c r="R10" s="27">
        <v>177</v>
      </c>
      <c r="S10" s="27">
        <v>165</v>
      </c>
      <c r="T10" s="27">
        <v>128</v>
      </c>
      <c r="U10" s="27">
        <v>86</v>
      </c>
      <c r="V10" s="27">
        <v>68</v>
      </c>
      <c r="W10" s="27"/>
      <c r="X10" s="9">
        <f t="shared" si="0"/>
        <v>624</v>
      </c>
      <c r="Y10" s="10">
        <v>50</v>
      </c>
      <c r="Z10" s="16"/>
      <c r="AB10" s="16"/>
    </row>
    <row r="11" spans="1:28" ht="77.099999999999994" customHeight="1" x14ac:dyDescent="0.25">
      <c r="B11" s="33"/>
      <c r="C11" s="34" t="s">
        <v>86</v>
      </c>
      <c r="D11" s="33">
        <v>10</v>
      </c>
      <c r="E11" s="33" t="s">
        <v>73</v>
      </c>
      <c r="F11" s="33" t="s">
        <v>266</v>
      </c>
      <c r="G11" s="33" t="s">
        <v>62</v>
      </c>
      <c r="H11" s="32" t="s">
        <v>179</v>
      </c>
      <c r="I11" s="27"/>
      <c r="J11" s="27"/>
      <c r="K11" s="27"/>
      <c r="L11" s="27"/>
      <c r="M11" s="27"/>
      <c r="N11" s="27"/>
      <c r="O11" s="27">
        <v>203</v>
      </c>
      <c r="P11" s="27">
        <v>208</v>
      </c>
      <c r="Q11" s="27">
        <v>202</v>
      </c>
      <c r="R11" s="27"/>
      <c r="S11" s="27"/>
      <c r="T11" s="27"/>
      <c r="U11" s="27"/>
      <c r="V11" s="27"/>
      <c r="W11" s="27"/>
      <c r="X11" s="9">
        <f t="shared" si="0"/>
        <v>613</v>
      </c>
      <c r="Y11" s="10">
        <v>45</v>
      </c>
    </row>
    <row r="12" spans="1:28" ht="77.099999999999994" customHeight="1" x14ac:dyDescent="0.25">
      <c r="B12" s="33"/>
      <c r="C12" s="34" t="s">
        <v>90</v>
      </c>
      <c r="D12" s="33">
        <v>3</v>
      </c>
      <c r="E12" s="33" t="s">
        <v>73</v>
      </c>
      <c r="F12" s="33" t="s">
        <v>267</v>
      </c>
      <c r="G12" s="33" t="s">
        <v>62</v>
      </c>
      <c r="H12" s="32" t="s">
        <v>65</v>
      </c>
      <c r="I12" s="27"/>
      <c r="J12" s="27"/>
      <c r="K12" s="27"/>
      <c r="L12" s="27"/>
      <c r="M12" s="27"/>
      <c r="N12" s="27"/>
      <c r="O12" s="27"/>
      <c r="P12" s="27"/>
      <c r="Q12" s="27"/>
      <c r="R12" s="27">
        <v>143</v>
      </c>
      <c r="S12" s="27">
        <v>134</v>
      </c>
      <c r="T12" s="27">
        <v>98</v>
      </c>
      <c r="U12" s="27">
        <v>73</v>
      </c>
      <c r="V12" s="27">
        <v>48</v>
      </c>
      <c r="W12" s="27"/>
      <c r="X12" s="9">
        <f t="shared" si="0"/>
        <v>496</v>
      </c>
      <c r="Y12" s="10">
        <v>50</v>
      </c>
    </row>
    <row r="13" spans="1:28" ht="77.099999999999994" customHeight="1" x14ac:dyDescent="0.25">
      <c r="B13" s="33"/>
      <c r="C13" s="34" t="s">
        <v>86</v>
      </c>
      <c r="D13" s="33">
        <v>8</v>
      </c>
      <c r="E13" s="33" t="s">
        <v>73</v>
      </c>
      <c r="F13" s="33" t="s">
        <v>320</v>
      </c>
      <c r="G13" s="33" t="s">
        <v>62</v>
      </c>
      <c r="H13" s="32" t="s">
        <v>179</v>
      </c>
      <c r="I13" s="27"/>
      <c r="J13" s="27"/>
      <c r="K13" s="27"/>
      <c r="L13" s="27"/>
      <c r="M13" s="27"/>
      <c r="N13" s="27"/>
      <c r="O13" s="27">
        <v>176</v>
      </c>
      <c r="P13" s="27">
        <v>139</v>
      </c>
      <c r="Q13" s="27">
        <v>174</v>
      </c>
      <c r="R13" s="27"/>
      <c r="S13" s="27"/>
      <c r="T13" s="27"/>
      <c r="U13" s="27"/>
      <c r="V13" s="27"/>
      <c r="W13" s="27"/>
      <c r="X13" s="9">
        <f t="shared" si="0"/>
        <v>489</v>
      </c>
      <c r="Y13" s="10">
        <v>45</v>
      </c>
    </row>
    <row r="14" spans="1:28" ht="77.099999999999994" customHeight="1" x14ac:dyDescent="0.25">
      <c r="B14" s="33"/>
      <c r="C14" s="34" t="s">
        <v>195</v>
      </c>
      <c r="D14" s="33">
        <v>8</v>
      </c>
      <c r="E14" s="33" t="s">
        <v>126</v>
      </c>
      <c r="F14" s="33" t="s">
        <v>291</v>
      </c>
      <c r="G14" s="33" t="s">
        <v>62</v>
      </c>
      <c r="H14" s="32" t="s">
        <v>214</v>
      </c>
      <c r="I14" s="27">
        <v>22</v>
      </c>
      <c r="J14" s="27">
        <v>32</v>
      </c>
      <c r="K14" s="27">
        <v>49</v>
      </c>
      <c r="L14" s="27">
        <v>50</v>
      </c>
      <c r="M14" s="27">
        <v>57</v>
      </c>
      <c r="N14" s="27">
        <v>80</v>
      </c>
      <c r="O14" s="27">
        <v>79</v>
      </c>
      <c r="P14" s="27">
        <v>44</v>
      </c>
      <c r="Q14" s="27">
        <v>33</v>
      </c>
      <c r="R14" s="27">
        <v>11</v>
      </c>
      <c r="S14" s="27"/>
      <c r="T14" s="27"/>
      <c r="U14" s="27"/>
      <c r="V14" s="27"/>
      <c r="W14" s="27"/>
      <c r="X14" s="9">
        <f t="shared" si="0"/>
        <v>457</v>
      </c>
      <c r="Y14" s="10">
        <v>60</v>
      </c>
    </row>
    <row r="15" spans="1:28" ht="77.099999999999994" customHeight="1" x14ac:dyDescent="0.25">
      <c r="B15" s="33"/>
      <c r="C15" s="34" t="s">
        <v>74</v>
      </c>
      <c r="D15" s="33">
        <v>10</v>
      </c>
      <c r="E15" s="33" t="s">
        <v>73</v>
      </c>
      <c r="F15" s="33" t="s">
        <v>266</v>
      </c>
      <c r="G15" s="33" t="s">
        <v>62</v>
      </c>
      <c r="H15" s="32" t="s">
        <v>179</v>
      </c>
      <c r="I15" s="27">
        <v>21</v>
      </c>
      <c r="J15" s="27">
        <v>25</v>
      </c>
      <c r="K15" s="27">
        <v>29</v>
      </c>
      <c r="L15" s="27">
        <v>70</v>
      </c>
      <c r="M15" s="27">
        <v>141</v>
      </c>
      <c r="N15" s="27">
        <v>162</v>
      </c>
      <c r="O15" s="27"/>
      <c r="P15" s="27"/>
      <c r="Q15" s="27"/>
      <c r="R15" s="27"/>
      <c r="S15" s="27"/>
      <c r="T15" s="27"/>
      <c r="U15" s="27"/>
      <c r="V15" s="27"/>
      <c r="W15" s="27"/>
      <c r="X15" s="9">
        <f t="shared" si="0"/>
        <v>448</v>
      </c>
      <c r="Y15" s="10">
        <v>45</v>
      </c>
    </row>
    <row r="16" spans="1:28" ht="77.099999999999994" customHeight="1" x14ac:dyDescent="0.25">
      <c r="B16" s="33"/>
      <c r="C16" s="34" t="s">
        <v>74</v>
      </c>
      <c r="D16" s="33">
        <v>8</v>
      </c>
      <c r="E16" s="33" t="s">
        <v>73</v>
      </c>
      <c r="F16" s="33" t="s">
        <v>320</v>
      </c>
      <c r="G16" s="33" t="s">
        <v>62</v>
      </c>
      <c r="H16" s="32" t="s">
        <v>179</v>
      </c>
      <c r="I16" s="27">
        <v>14</v>
      </c>
      <c r="J16" s="27">
        <v>18</v>
      </c>
      <c r="K16" s="27">
        <v>32</v>
      </c>
      <c r="L16" s="27">
        <v>56</v>
      </c>
      <c r="M16" s="27">
        <v>97</v>
      </c>
      <c r="N16" s="27">
        <v>230</v>
      </c>
      <c r="O16" s="27"/>
      <c r="P16" s="27"/>
      <c r="Q16" s="27"/>
      <c r="R16" s="27"/>
      <c r="S16" s="27"/>
      <c r="T16" s="27"/>
      <c r="U16" s="27"/>
      <c r="V16" s="27"/>
      <c r="W16" s="27"/>
      <c r="X16" s="9">
        <f t="shared" si="0"/>
        <v>447</v>
      </c>
      <c r="Y16" s="10">
        <v>45</v>
      </c>
    </row>
    <row r="17" spans="2:25" ht="77.099999999999994" customHeight="1" x14ac:dyDescent="0.25">
      <c r="B17" s="33"/>
      <c r="C17" s="34" t="s">
        <v>86</v>
      </c>
      <c r="D17" s="33">
        <v>3</v>
      </c>
      <c r="E17" s="33" t="s">
        <v>73</v>
      </c>
      <c r="F17" s="33" t="s">
        <v>267</v>
      </c>
      <c r="G17" s="33" t="s">
        <v>62</v>
      </c>
      <c r="H17" s="32" t="s">
        <v>179</v>
      </c>
      <c r="I17" s="27"/>
      <c r="J17" s="27"/>
      <c r="K17" s="27"/>
      <c r="L17" s="27"/>
      <c r="M17" s="27"/>
      <c r="N17" s="27"/>
      <c r="O17" s="27">
        <v>143</v>
      </c>
      <c r="P17" s="27">
        <v>147</v>
      </c>
      <c r="Q17" s="27">
        <v>141</v>
      </c>
      <c r="R17" s="27"/>
      <c r="S17" s="27"/>
      <c r="T17" s="27"/>
      <c r="U17" s="27"/>
      <c r="V17" s="27"/>
      <c r="W17" s="27"/>
      <c r="X17" s="9">
        <f t="shared" si="0"/>
        <v>431</v>
      </c>
      <c r="Y17" s="10">
        <v>45</v>
      </c>
    </row>
    <row r="18" spans="2:25" ht="77.099999999999994" customHeight="1" x14ac:dyDescent="0.25">
      <c r="B18" s="33"/>
      <c r="C18" s="34" t="s">
        <v>90</v>
      </c>
      <c r="D18" s="33">
        <v>13</v>
      </c>
      <c r="E18" s="33" t="s">
        <v>73</v>
      </c>
      <c r="F18" s="33" t="s">
        <v>253</v>
      </c>
      <c r="G18" s="33" t="s">
        <v>62</v>
      </c>
      <c r="H18" s="32" t="s">
        <v>65</v>
      </c>
      <c r="I18" s="27"/>
      <c r="J18" s="27"/>
      <c r="K18" s="27"/>
      <c r="L18" s="27"/>
      <c r="M18" s="27"/>
      <c r="N18" s="27"/>
      <c r="O18" s="27"/>
      <c r="P18" s="27"/>
      <c r="Q18" s="27"/>
      <c r="R18" s="27">
        <v>115</v>
      </c>
      <c r="S18" s="27">
        <v>104</v>
      </c>
      <c r="T18" s="27">
        <v>83</v>
      </c>
      <c r="U18" s="27">
        <v>67</v>
      </c>
      <c r="V18" s="27">
        <v>37</v>
      </c>
      <c r="W18" s="27"/>
      <c r="X18" s="9">
        <f t="shared" si="0"/>
        <v>406</v>
      </c>
      <c r="Y18" s="10">
        <v>50</v>
      </c>
    </row>
    <row r="19" spans="2:25" ht="77.099999999999994" customHeight="1" x14ac:dyDescent="0.25">
      <c r="B19" s="33"/>
      <c r="C19" s="34" t="s">
        <v>100</v>
      </c>
      <c r="D19" s="33">
        <v>34</v>
      </c>
      <c r="E19" s="33" t="s">
        <v>92</v>
      </c>
      <c r="F19" s="33" t="s">
        <v>271</v>
      </c>
      <c r="G19" s="33" t="s">
        <v>62</v>
      </c>
      <c r="H19" s="32" t="s">
        <v>179</v>
      </c>
      <c r="I19" s="27"/>
      <c r="J19" s="27"/>
      <c r="K19" s="27"/>
      <c r="L19" s="27"/>
      <c r="M19" s="27"/>
      <c r="N19" s="27"/>
      <c r="O19" s="27">
        <v>118</v>
      </c>
      <c r="P19" s="27">
        <v>135</v>
      </c>
      <c r="Q19" s="27">
        <v>123</v>
      </c>
      <c r="R19" s="27"/>
      <c r="S19" s="27"/>
      <c r="T19" s="27"/>
      <c r="U19" s="27"/>
      <c r="V19" s="27"/>
      <c r="W19" s="27"/>
      <c r="X19" s="9">
        <f t="shared" si="0"/>
        <v>376</v>
      </c>
      <c r="Y19" s="10">
        <v>60</v>
      </c>
    </row>
    <row r="20" spans="2:25" ht="77.099999999999994" customHeight="1" x14ac:dyDescent="0.25">
      <c r="B20" s="33"/>
      <c r="C20" s="34" t="s">
        <v>195</v>
      </c>
      <c r="D20" s="33">
        <v>53</v>
      </c>
      <c r="E20" s="33" t="s">
        <v>126</v>
      </c>
      <c r="F20" s="33" t="s">
        <v>266</v>
      </c>
      <c r="G20" s="33" t="s">
        <v>62</v>
      </c>
      <c r="H20" s="32" t="s">
        <v>214</v>
      </c>
      <c r="I20" s="27">
        <v>24</v>
      </c>
      <c r="J20" s="27">
        <v>32</v>
      </c>
      <c r="K20" s="27">
        <v>49</v>
      </c>
      <c r="L20" s="27">
        <v>49</v>
      </c>
      <c r="M20" s="27">
        <v>39</v>
      </c>
      <c r="N20" s="27">
        <v>60</v>
      </c>
      <c r="O20" s="27">
        <v>62</v>
      </c>
      <c r="P20" s="27">
        <v>35</v>
      </c>
      <c r="Q20" s="27">
        <v>17</v>
      </c>
      <c r="R20" s="27">
        <v>5</v>
      </c>
      <c r="S20" s="27"/>
      <c r="T20" s="27"/>
      <c r="U20" s="27"/>
      <c r="V20" s="27"/>
      <c r="W20" s="27"/>
      <c r="X20" s="9">
        <f t="shared" si="0"/>
        <v>372</v>
      </c>
      <c r="Y20" s="10">
        <v>60</v>
      </c>
    </row>
    <row r="21" spans="2:25" ht="77.099999999999994" customHeight="1" x14ac:dyDescent="0.25">
      <c r="B21" s="33"/>
      <c r="C21" s="34" t="s">
        <v>101</v>
      </c>
      <c r="D21" s="33">
        <v>34</v>
      </c>
      <c r="E21" s="33" t="s">
        <v>92</v>
      </c>
      <c r="F21" s="33" t="s">
        <v>271</v>
      </c>
      <c r="G21" s="33" t="s">
        <v>62</v>
      </c>
      <c r="H21" s="32" t="s">
        <v>65</v>
      </c>
      <c r="I21" s="27"/>
      <c r="J21" s="27"/>
      <c r="K21" s="27"/>
      <c r="L21" s="27"/>
      <c r="M21" s="27"/>
      <c r="N21" s="27"/>
      <c r="O21" s="27"/>
      <c r="P21" s="27"/>
      <c r="Q21" s="27"/>
      <c r="R21" s="27">
        <v>99</v>
      </c>
      <c r="S21" s="27">
        <v>87</v>
      </c>
      <c r="T21" s="27">
        <v>76</v>
      </c>
      <c r="U21" s="27">
        <v>58</v>
      </c>
      <c r="V21" s="27">
        <v>40</v>
      </c>
      <c r="W21" s="27"/>
      <c r="X21" s="9">
        <f t="shared" si="0"/>
        <v>360</v>
      </c>
      <c r="Y21" s="10">
        <v>65</v>
      </c>
    </row>
    <row r="22" spans="2:25" ht="77.099999999999994" customHeight="1" x14ac:dyDescent="0.25">
      <c r="B22" s="33"/>
      <c r="C22" s="34" t="s">
        <v>206</v>
      </c>
      <c r="D22" s="33">
        <v>5</v>
      </c>
      <c r="E22" s="33" t="s">
        <v>174</v>
      </c>
      <c r="F22" s="33" t="s">
        <v>272</v>
      </c>
      <c r="G22" s="33" t="s">
        <v>62</v>
      </c>
      <c r="H22" s="32" t="s">
        <v>215</v>
      </c>
      <c r="I22" s="27"/>
      <c r="J22" s="27"/>
      <c r="K22" s="27"/>
      <c r="L22" s="27"/>
      <c r="M22" s="27">
        <v>70</v>
      </c>
      <c r="N22" s="27">
        <v>92</v>
      </c>
      <c r="O22" s="27">
        <v>66</v>
      </c>
      <c r="P22" s="27">
        <v>62</v>
      </c>
      <c r="Q22" s="27">
        <v>46</v>
      </c>
      <c r="R22" s="27">
        <v>22</v>
      </c>
      <c r="S22" s="27"/>
      <c r="T22" s="27"/>
      <c r="U22" s="27"/>
      <c r="V22" s="27"/>
      <c r="W22" s="27"/>
      <c r="X22" s="9">
        <f t="shared" si="0"/>
        <v>358</v>
      </c>
      <c r="Y22" s="10">
        <v>120</v>
      </c>
    </row>
    <row r="23" spans="2:25" ht="77.099999999999994" customHeight="1" x14ac:dyDescent="0.25">
      <c r="B23" s="33"/>
      <c r="C23" s="34" t="s">
        <v>206</v>
      </c>
      <c r="D23" s="33">
        <v>91</v>
      </c>
      <c r="E23" s="33" t="s">
        <v>174</v>
      </c>
      <c r="F23" s="33" t="s">
        <v>313</v>
      </c>
      <c r="G23" s="33" t="s">
        <v>62</v>
      </c>
      <c r="H23" s="32" t="s">
        <v>215</v>
      </c>
      <c r="I23" s="27"/>
      <c r="J23" s="27"/>
      <c r="K23" s="27"/>
      <c r="L23" s="27"/>
      <c r="M23" s="27">
        <v>70</v>
      </c>
      <c r="N23" s="27">
        <v>92</v>
      </c>
      <c r="O23" s="27">
        <v>69</v>
      </c>
      <c r="P23" s="27">
        <v>58</v>
      </c>
      <c r="Q23" s="27">
        <v>46</v>
      </c>
      <c r="R23" s="27">
        <v>23</v>
      </c>
      <c r="S23" s="27"/>
      <c r="T23" s="27"/>
      <c r="U23" s="27"/>
      <c r="V23" s="27"/>
      <c r="W23" s="27"/>
      <c r="X23" s="9">
        <f t="shared" si="0"/>
        <v>358</v>
      </c>
      <c r="Y23" s="10">
        <v>120</v>
      </c>
    </row>
    <row r="24" spans="2:25" ht="77.099999999999994" customHeight="1" x14ac:dyDescent="0.25">
      <c r="B24" s="33"/>
      <c r="C24" s="34" t="s">
        <v>206</v>
      </c>
      <c r="D24" s="33">
        <v>123</v>
      </c>
      <c r="E24" s="33" t="s">
        <v>174</v>
      </c>
      <c r="F24" s="33" t="s">
        <v>290</v>
      </c>
      <c r="G24" s="33" t="s">
        <v>62</v>
      </c>
      <c r="H24" s="32" t="s">
        <v>215</v>
      </c>
      <c r="I24" s="27"/>
      <c r="J24" s="27"/>
      <c r="K24" s="27"/>
      <c r="L24" s="27"/>
      <c r="M24" s="27">
        <v>70</v>
      </c>
      <c r="N24" s="27">
        <v>93</v>
      </c>
      <c r="O24" s="27">
        <v>64</v>
      </c>
      <c r="P24" s="27">
        <v>55</v>
      </c>
      <c r="Q24" s="27">
        <v>45</v>
      </c>
      <c r="R24" s="27">
        <v>22</v>
      </c>
      <c r="S24" s="27"/>
      <c r="T24" s="27"/>
      <c r="U24" s="27"/>
      <c r="V24" s="27"/>
      <c r="W24" s="27"/>
      <c r="X24" s="9">
        <f t="shared" si="0"/>
        <v>349</v>
      </c>
      <c r="Y24" s="10">
        <v>120</v>
      </c>
    </row>
    <row r="25" spans="2:25" ht="77.099999999999994" customHeight="1" x14ac:dyDescent="0.25">
      <c r="B25" s="33"/>
      <c r="C25" s="34" t="s">
        <v>195</v>
      </c>
      <c r="D25" s="33">
        <v>82</v>
      </c>
      <c r="E25" s="33" t="s">
        <v>126</v>
      </c>
      <c r="F25" s="33" t="s">
        <v>320</v>
      </c>
      <c r="G25" s="33" t="s">
        <v>62</v>
      </c>
      <c r="H25" s="32" t="s">
        <v>214</v>
      </c>
      <c r="I25" s="27">
        <v>22</v>
      </c>
      <c r="J25" s="27">
        <v>32</v>
      </c>
      <c r="K25" s="27">
        <v>49</v>
      </c>
      <c r="L25" s="27">
        <v>49</v>
      </c>
      <c r="M25" s="27">
        <v>37</v>
      </c>
      <c r="N25" s="27">
        <v>48</v>
      </c>
      <c r="O25" s="27">
        <v>58</v>
      </c>
      <c r="P25" s="27">
        <v>31</v>
      </c>
      <c r="Q25" s="27">
        <v>15</v>
      </c>
      <c r="R25" s="27">
        <v>5</v>
      </c>
      <c r="S25" s="27"/>
      <c r="T25" s="27"/>
      <c r="U25" s="27"/>
      <c r="V25" s="27"/>
      <c r="W25" s="27"/>
      <c r="X25" s="9">
        <f t="shared" si="0"/>
        <v>346</v>
      </c>
      <c r="Y25" s="10">
        <v>60</v>
      </c>
    </row>
    <row r="26" spans="2:25" ht="77.099999999999994" customHeight="1" x14ac:dyDescent="0.25">
      <c r="B26" s="33"/>
      <c r="C26" s="34" t="s">
        <v>187</v>
      </c>
      <c r="D26" s="33">
        <v>16</v>
      </c>
      <c r="E26" s="33" t="s">
        <v>92</v>
      </c>
      <c r="F26" s="33" t="s">
        <v>224</v>
      </c>
      <c r="G26" s="33" t="s">
        <v>62</v>
      </c>
      <c r="H26" s="32" t="s">
        <v>214</v>
      </c>
      <c r="I26" s="27">
        <v>45</v>
      </c>
      <c r="J26" s="27">
        <v>90</v>
      </c>
      <c r="K26" s="27">
        <v>73</v>
      </c>
      <c r="L26" s="27">
        <v>72</v>
      </c>
      <c r="M26" s="27">
        <v>28</v>
      </c>
      <c r="N26" s="27">
        <v>36</v>
      </c>
      <c r="O26" s="27"/>
      <c r="P26" s="27"/>
      <c r="Q26" s="27"/>
      <c r="R26" s="27"/>
      <c r="S26" s="27"/>
      <c r="T26" s="27"/>
      <c r="U26" s="27"/>
      <c r="V26" s="27"/>
      <c r="W26" s="27"/>
      <c r="X26" s="9">
        <f t="shared" si="0"/>
        <v>344</v>
      </c>
      <c r="Y26" s="10">
        <v>75</v>
      </c>
    </row>
    <row r="27" spans="2:25" ht="77.099999999999994" customHeight="1" x14ac:dyDescent="0.25">
      <c r="B27" s="33"/>
      <c r="C27" s="34" t="s">
        <v>86</v>
      </c>
      <c r="D27" s="33">
        <v>13</v>
      </c>
      <c r="E27" s="33" t="s">
        <v>73</v>
      </c>
      <c r="F27" s="33" t="s">
        <v>253</v>
      </c>
      <c r="G27" s="33" t="s">
        <v>62</v>
      </c>
      <c r="H27" s="32" t="s">
        <v>179</v>
      </c>
      <c r="I27" s="27"/>
      <c r="J27" s="27"/>
      <c r="K27" s="27"/>
      <c r="L27" s="27"/>
      <c r="M27" s="27"/>
      <c r="N27" s="27"/>
      <c r="O27" s="27">
        <v>111</v>
      </c>
      <c r="P27" s="27">
        <v>118</v>
      </c>
      <c r="Q27" s="27">
        <v>112</v>
      </c>
      <c r="R27" s="27"/>
      <c r="S27" s="27"/>
      <c r="T27" s="27"/>
      <c r="U27" s="27"/>
      <c r="V27" s="27"/>
      <c r="W27" s="27"/>
      <c r="X27" s="9">
        <f t="shared" si="0"/>
        <v>341</v>
      </c>
      <c r="Y27" s="10">
        <v>45</v>
      </c>
    </row>
    <row r="28" spans="2:25" ht="77.099999999999994" customHeight="1" x14ac:dyDescent="0.25">
      <c r="B28" s="33"/>
      <c r="C28" s="34" t="s">
        <v>90</v>
      </c>
      <c r="D28" s="33">
        <v>6</v>
      </c>
      <c r="E28" s="33" t="s">
        <v>73</v>
      </c>
      <c r="F28" s="33" t="s">
        <v>262</v>
      </c>
      <c r="G28" s="33" t="s">
        <v>62</v>
      </c>
      <c r="H28" s="32" t="s">
        <v>65</v>
      </c>
      <c r="I28" s="27"/>
      <c r="J28" s="27"/>
      <c r="K28" s="27"/>
      <c r="L28" s="27"/>
      <c r="M28" s="27"/>
      <c r="N28" s="27"/>
      <c r="O28" s="27"/>
      <c r="P28" s="27"/>
      <c r="Q28" s="27"/>
      <c r="R28" s="27">
        <v>87</v>
      </c>
      <c r="S28" s="27">
        <v>80</v>
      </c>
      <c r="T28" s="27">
        <v>69</v>
      </c>
      <c r="U28" s="27">
        <v>52</v>
      </c>
      <c r="V28" s="27">
        <v>33</v>
      </c>
      <c r="W28" s="27"/>
      <c r="X28" s="9">
        <f t="shared" si="0"/>
        <v>321</v>
      </c>
      <c r="Y28" s="10">
        <v>50</v>
      </c>
    </row>
    <row r="29" spans="2:25" ht="77.099999999999994" customHeight="1" x14ac:dyDescent="0.25">
      <c r="B29" s="33"/>
      <c r="C29" s="34" t="s">
        <v>202</v>
      </c>
      <c r="D29" s="33">
        <v>81</v>
      </c>
      <c r="E29" s="33" t="s">
        <v>160</v>
      </c>
      <c r="F29" s="33" t="s">
        <v>291</v>
      </c>
      <c r="G29" s="33" t="s">
        <v>62</v>
      </c>
      <c r="H29" s="32" t="s">
        <v>214</v>
      </c>
      <c r="I29" s="27">
        <v>18</v>
      </c>
      <c r="J29" s="27">
        <v>31</v>
      </c>
      <c r="K29" s="27">
        <v>38</v>
      </c>
      <c r="L29" s="27">
        <v>34</v>
      </c>
      <c r="M29" s="27">
        <v>62</v>
      </c>
      <c r="N29" s="27">
        <v>41</v>
      </c>
      <c r="O29" s="27">
        <v>34</v>
      </c>
      <c r="P29" s="27">
        <v>25</v>
      </c>
      <c r="Q29" s="27">
        <v>16</v>
      </c>
      <c r="R29" s="27">
        <v>5</v>
      </c>
      <c r="S29" s="27"/>
      <c r="T29" s="27"/>
      <c r="U29" s="27"/>
      <c r="V29" s="27"/>
      <c r="W29" s="27"/>
      <c r="X29" s="9">
        <f t="shared" si="0"/>
        <v>304</v>
      </c>
      <c r="Y29" s="10">
        <v>120</v>
      </c>
    </row>
    <row r="30" spans="2:25" ht="77.099999999999994" customHeight="1" x14ac:dyDescent="0.25">
      <c r="B30" s="33"/>
      <c r="C30" s="34" t="s">
        <v>184</v>
      </c>
      <c r="D30" s="33">
        <v>122</v>
      </c>
      <c r="E30" s="33" t="s">
        <v>73</v>
      </c>
      <c r="F30" s="33" t="s">
        <v>252</v>
      </c>
      <c r="G30" s="33" t="s">
        <v>62</v>
      </c>
      <c r="H30" s="32" t="s">
        <v>214</v>
      </c>
      <c r="I30" s="27"/>
      <c r="J30" s="27">
        <v>20</v>
      </c>
      <c r="K30" s="27">
        <v>51</v>
      </c>
      <c r="L30" s="27">
        <v>50</v>
      </c>
      <c r="M30" s="27">
        <v>14</v>
      </c>
      <c r="N30" s="27">
        <v>49</v>
      </c>
      <c r="O30" s="27">
        <v>41</v>
      </c>
      <c r="P30" s="27">
        <v>21</v>
      </c>
      <c r="Q30" s="27">
        <v>16</v>
      </c>
      <c r="R30" s="27">
        <v>5</v>
      </c>
      <c r="S30" s="27"/>
      <c r="T30" s="27"/>
      <c r="U30" s="27"/>
      <c r="V30" s="27"/>
      <c r="W30" s="27"/>
      <c r="X30" s="9">
        <f t="shared" si="0"/>
        <v>267</v>
      </c>
      <c r="Y30" s="10">
        <v>60</v>
      </c>
    </row>
    <row r="31" spans="2:25" ht="77.099999999999994" customHeight="1" x14ac:dyDescent="0.25">
      <c r="B31" s="33"/>
      <c r="C31" s="34" t="s">
        <v>86</v>
      </c>
      <c r="D31" s="33">
        <v>6</v>
      </c>
      <c r="E31" s="33" t="s">
        <v>73</v>
      </c>
      <c r="F31" s="33" t="s">
        <v>262</v>
      </c>
      <c r="G31" s="33" t="s">
        <v>62</v>
      </c>
      <c r="H31" s="32" t="s">
        <v>179</v>
      </c>
      <c r="I31" s="27"/>
      <c r="J31" s="27"/>
      <c r="K31" s="27"/>
      <c r="L31" s="27"/>
      <c r="M31" s="27"/>
      <c r="N31" s="27"/>
      <c r="O31" s="27">
        <v>88</v>
      </c>
      <c r="P31" s="27">
        <v>87</v>
      </c>
      <c r="Q31" s="27">
        <v>87</v>
      </c>
      <c r="R31" s="27"/>
      <c r="S31" s="27"/>
      <c r="T31" s="27"/>
      <c r="U31" s="27"/>
      <c r="V31" s="27"/>
      <c r="W31" s="27"/>
      <c r="X31" s="9">
        <f t="shared" si="0"/>
        <v>262</v>
      </c>
      <c r="Y31" s="10">
        <v>45</v>
      </c>
    </row>
    <row r="32" spans="2:25" ht="77.099999999999994" customHeight="1" x14ac:dyDescent="0.25">
      <c r="B32" s="33"/>
      <c r="C32" s="34" t="s">
        <v>90</v>
      </c>
      <c r="D32" s="33">
        <v>122</v>
      </c>
      <c r="E32" s="33" t="s">
        <v>73</v>
      </c>
      <c r="F32" s="33" t="s">
        <v>252</v>
      </c>
      <c r="G32" s="33" t="s">
        <v>62</v>
      </c>
      <c r="H32" s="32" t="s">
        <v>65</v>
      </c>
      <c r="I32" s="27"/>
      <c r="J32" s="27"/>
      <c r="K32" s="27"/>
      <c r="L32" s="27"/>
      <c r="M32" s="27"/>
      <c r="N32" s="27"/>
      <c r="O32" s="27"/>
      <c r="P32" s="27"/>
      <c r="Q32" s="27"/>
      <c r="R32" s="27">
        <v>67</v>
      </c>
      <c r="S32" s="27">
        <v>72</v>
      </c>
      <c r="T32" s="27">
        <v>51</v>
      </c>
      <c r="U32" s="27">
        <v>39</v>
      </c>
      <c r="V32" s="27">
        <v>28</v>
      </c>
      <c r="W32" s="27"/>
      <c r="X32" s="9">
        <f t="shared" si="0"/>
        <v>257</v>
      </c>
      <c r="Y32" s="10">
        <v>50</v>
      </c>
    </row>
    <row r="33" spans="2:25" ht="77.099999999999994" customHeight="1" x14ac:dyDescent="0.25">
      <c r="B33" s="33"/>
      <c r="C33" s="34" t="s">
        <v>74</v>
      </c>
      <c r="D33" s="33">
        <v>3</v>
      </c>
      <c r="E33" s="33" t="s">
        <v>73</v>
      </c>
      <c r="F33" s="33" t="s">
        <v>267</v>
      </c>
      <c r="G33" s="33" t="s">
        <v>62</v>
      </c>
      <c r="H33" s="32" t="s">
        <v>179</v>
      </c>
      <c r="I33" s="27">
        <v>15</v>
      </c>
      <c r="J33" s="27">
        <v>16</v>
      </c>
      <c r="K33" s="27">
        <v>25</v>
      </c>
      <c r="L33" s="27">
        <v>30</v>
      </c>
      <c r="M33" s="27">
        <v>60</v>
      </c>
      <c r="N33" s="27">
        <v>98</v>
      </c>
      <c r="O33" s="27"/>
      <c r="P33" s="27"/>
      <c r="Q33" s="27"/>
      <c r="R33" s="27"/>
      <c r="S33" s="27"/>
      <c r="T33" s="27"/>
      <c r="U33" s="27"/>
      <c r="V33" s="27"/>
      <c r="W33" s="27"/>
      <c r="X33" s="9">
        <f t="shared" si="0"/>
        <v>244</v>
      </c>
      <c r="Y33" s="10">
        <v>45</v>
      </c>
    </row>
    <row r="34" spans="2:25" ht="77.099999999999994" customHeight="1" x14ac:dyDescent="0.25">
      <c r="B34" s="33"/>
      <c r="C34" s="34" t="s">
        <v>90</v>
      </c>
      <c r="D34" s="33">
        <v>32</v>
      </c>
      <c r="E34" s="33" t="s">
        <v>73</v>
      </c>
      <c r="F34" s="33" t="s">
        <v>316</v>
      </c>
      <c r="G34" s="33" t="s">
        <v>62</v>
      </c>
      <c r="H34" s="32" t="s">
        <v>65</v>
      </c>
      <c r="I34" s="27"/>
      <c r="J34" s="27"/>
      <c r="K34" s="27"/>
      <c r="L34" s="27"/>
      <c r="M34" s="27"/>
      <c r="N34" s="27"/>
      <c r="O34" s="27"/>
      <c r="P34" s="27"/>
      <c r="Q34" s="27"/>
      <c r="R34" s="27">
        <v>66</v>
      </c>
      <c r="S34" s="27">
        <v>60</v>
      </c>
      <c r="T34" s="27">
        <v>50</v>
      </c>
      <c r="U34" s="27">
        <v>36</v>
      </c>
      <c r="V34" s="27">
        <v>24</v>
      </c>
      <c r="W34" s="27"/>
      <c r="X34" s="9">
        <f t="shared" si="0"/>
        <v>236</v>
      </c>
      <c r="Y34" s="10">
        <v>50</v>
      </c>
    </row>
    <row r="35" spans="2:25" ht="77.099999999999994" customHeight="1" x14ac:dyDescent="0.25">
      <c r="B35" s="33"/>
      <c r="C35" s="34" t="s">
        <v>187</v>
      </c>
      <c r="D35" s="33">
        <v>131</v>
      </c>
      <c r="E35" s="33" t="s">
        <v>92</v>
      </c>
      <c r="F35" s="33" t="s">
        <v>94</v>
      </c>
      <c r="G35" s="33" t="s">
        <v>62</v>
      </c>
      <c r="H35" s="32" t="s">
        <v>214</v>
      </c>
      <c r="I35" s="27">
        <v>33</v>
      </c>
      <c r="J35" s="27">
        <v>60</v>
      </c>
      <c r="K35" s="27">
        <v>47</v>
      </c>
      <c r="L35" s="27">
        <v>36</v>
      </c>
      <c r="M35" s="27">
        <v>36</v>
      </c>
      <c r="N35" s="27">
        <v>23</v>
      </c>
      <c r="O35" s="27"/>
      <c r="P35" s="27"/>
      <c r="Q35" s="27"/>
      <c r="R35" s="27"/>
      <c r="S35" s="27"/>
      <c r="T35" s="27"/>
      <c r="U35" s="27"/>
      <c r="V35" s="27"/>
      <c r="W35" s="27"/>
      <c r="X35" s="9">
        <f t="shared" si="0"/>
        <v>235</v>
      </c>
      <c r="Y35" s="10">
        <v>75</v>
      </c>
    </row>
    <row r="36" spans="2:25" ht="77.099999999999994" customHeight="1" x14ac:dyDescent="0.25">
      <c r="B36" s="33"/>
      <c r="C36" s="34" t="s">
        <v>90</v>
      </c>
      <c r="D36" s="33">
        <v>71</v>
      </c>
      <c r="E36" s="33" t="s">
        <v>73</v>
      </c>
      <c r="F36" s="33" t="s">
        <v>264</v>
      </c>
      <c r="G36" s="33" t="s">
        <v>62</v>
      </c>
      <c r="H36" s="32" t="s">
        <v>65</v>
      </c>
      <c r="I36" s="27"/>
      <c r="J36" s="27"/>
      <c r="K36" s="27"/>
      <c r="L36" s="27"/>
      <c r="M36" s="27"/>
      <c r="N36" s="27"/>
      <c r="O36" s="27"/>
      <c r="P36" s="27"/>
      <c r="Q36" s="27"/>
      <c r="R36" s="27">
        <v>66</v>
      </c>
      <c r="S36" s="27">
        <v>56</v>
      </c>
      <c r="T36" s="27">
        <v>49</v>
      </c>
      <c r="U36" s="27">
        <v>35</v>
      </c>
      <c r="V36" s="27">
        <v>24</v>
      </c>
      <c r="W36" s="27"/>
      <c r="X36" s="9">
        <f t="shared" si="0"/>
        <v>230</v>
      </c>
      <c r="Y36" s="10">
        <v>50</v>
      </c>
    </row>
    <row r="37" spans="2:25" ht="77.099999999999994" customHeight="1" x14ac:dyDescent="0.25">
      <c r="B37" s="33"/>
      <c r="C37" s="34" t="s">
        <v>135</v>
      </c>
      <c r="D37" s="33">
        <v>13</v>
      </c>
      <c r="E37" s="33" t="s">
        <v>131</v>
      </c>
      <c r="F37" s="33" t="s">
        <v>250</v>
      </c>
      <c r="G37" s="33" t="s">
        <v>62</v>
      </c>
      <c r="H37" s="32" t="s">
        <v>179</v>
      </c>
      <c r="I37" s="27"/>
      <c r="J37" s="27"/>
      <c r="K37" s="27"/>
      <c r="L37" s="27"/>
      <c r="M37" s="27"/>
      <c r="N37" s="27"/>
      <c r="O37" s="27">
        <v>70</v>
      </c>
      <c r="P37" s="27">
        <v>80</v>
      </c>
      <c r="Q37" s="27">
        <v>72</v>
      </c>
      <c r="R37" s="27"/>
      <c r="S37" s="27"/>
      <c r="T37" s="27"/>
      <c r="U37" s="27"/>
      <c r="V37" s="27"/>
      <c r="W37" s="27"/>
      <c r="X37" s="9">
        <f t="shared" si="0"/>
        <v>222</v>
      </c>
      <c r="Y37" s="10">
        <v>60</v>
      </c>
    </row>
    <row r="38" spans="2:25" ht="77.099999999999994" customHeight="1" x14ac:dyDescent="0.25">
      <c r="B38" s="33"/>
      <c r="C38" s="34" t="s">
        <v>93</v>
      </c>
      <c r="D38" s="33">
        <v>34</v>
      </c>
      <c r="E38" s="33" t="s">
        <v>92</v>
      </c>
      <c r="F38" s="33" t="s">
        <v>271</v>
      </c>
      <c r="G38" s="33" t="s">
        <v>62</v>
      </c>
      <c r="H38" s="32" t="s">
        <v>179</v>
      </c>
      <c r="I38" s="27">
        <v>17</v>
      </c>
      <c r="J38" s="27">
        <v>16</v>
      </c>
      <c r="K38" s="27">
        <v>22</v>
      </c>
      <c r="L38" s="27">
        <v>34</v>
      </c>
      <c r="M38" s="27">
        <v>45</v>
      </c>
      <c r="N38" s="27">
        <v>87</v>
      </c>
      <c r="O38" s="27"/>
      <c r="P38" s="27"/>
      <c r="Q38" s="27"/>
      <c r="R38" s="27"/>
      <c r="S38" s="27"/>
      <c r="T38" s="27"/>
      <c r="U38" s="27"/>
      <c r="V38" s="27"/>
      <c r="W38" s="27"/>
      <c r="X38" s="9">
        <f t="shared" si="0"/>
        <v>221</v>
      </c>
      <c r="Y38" s="10">
        <v>60</v>
      </c>
    </row>
    <row r="39" spans="2:25" ht="77.099999999999994" customHeight="1" x14ac:dyDescent="0.25">
      <c r="B39" s="33"/>
      <c r="C39" s="34" t="s">
        <v>135</v>
      </c>
      <c r="D39" s="33">
        <v>81</v>
      </c>
      <c r="E39" s="33" t="s">
        <v>131</v>
      </c>
      <c r="F39" s="33" t="s">
        <v>291</v>
      </c>
      <c r="G39" s="33" t="s">
        <v>62</v>
      </c>
      <c r="H39" s="32" t="s">
        <v>179</v>
      </c>
      <c r="I39" s="27"/>
      <c r="J39" s="27"/>
      <c r="K39" s="27"/>
      <c r="L39" s="27"/>
      <c r="M39" s="27"/>
      <c r="N39" s="27"/>
      <c r="O39" s="27">
        <v>70</v>
      </c>
      <c r="P39" s="27">
        <v>81</v>
      </c>
      <c r="Q39" s="27">
        <v>69</v>
      </c>
      <c r="R39" s="27"/>
      <c r="S39" s="27"/>
      <c r="T39" s="27"/>
      <c r="U39" s="27"/>
      <c r="V39" s="27"/>
      <c r="W39" s="27"/>
      <c r="X39" s="9">
        <f t="shared" si="0"/>
        <v>220</v>
      </c>
      <c r="Y39" s="10">
        <v>60</v>
      </c>
    </row>
    <row r="40" spans="2:25" ht="77.099999999999994" customHeight="1" x14ac:dyDescent="0.25">
      <c r="B40" s="33"/>
      <c r="C40" s="34" t="s">
        <v>101</v>
      </c>
      <c r="D40" s="33">
        <v>13</v>
      </c>
      <c r="E40" s="33" t="s">
        <v>92</v>
      </c>
      <c r="F40" s="33" t="s">
        <v>250</v>
      </c>
      <c r="G40" s="33" t="s">
        <v>62</v>
      </c>
      <c r="H40" s="32" t="s">
        <v>65</v>
      </c>
      <c r="I40" s="27"/>
      <c r="J40" s="27"/>
      <c r="K40" s="27"/>
      <c r="L40" s="27"/>
      <c r="M40" s="27"/>
      <c r="N40" s="27"/>
      <c r="O40" s="27"/>
      <c r="P40" s="27"/>
      <c r="Q40" s="27"/>
      <c r="R40" s="27">
        <v>77</v>
      </c>
      <c r="S40" s="27">
        <v>77</v>
      </c>
      <c r="T40" s="27">
        <v>65</v>
      </c>
      <c r="U40" s="27"/>
      <c r="V40" s="27"/>
      <c r="W40" s="27"/>
      <c r="X40" s="9">
        <f t="shared" si="0"/>
        <v>219</v>
      </c>
      <c r="Y40" s="10">
        <v>65</v>
      </c>
    </row>
    <row r="41" spans="2:25" ht="77.099999999999994" customHeight="1" x14ac:dyDescent="0.25">
      <c r="B41" s="33"/>
      <c r="C41" s="34" t="s">
        <v>129</v>
      </c>
      <c r="D41" s="33">
        <v>82</v>
      </c>
      <c r="E41" s="33" t="s">
        <v>126</v>
      </c>
      <c r="F41" s="33" t="s">
        <v>339</v>
      </c>
      <c r="G41" s="33" t="s">
        <v>62</v>
      </c>
      <c r="H41" s="32" t="s">
        <v>65</v>
      </c>
      <c r="I41" s="27"/>
      <c r="J41" s="27"/>
      <c r="K41" s="27"/>
      <c r="L41" s="27"/>
      <c r="M41" s="27"/>
      <c r="N41" s="27"/>
      <c r="O41" s="27"/>
      <c r="P41" s="27"/>
      <c r="Q41" s="27"/>
      <c r="R41" s="27">
        <v>63</v>
      </c>
      <c r="S41" s="27">
        <v>51</v>
      </c>
      <c r="T41" s="27">
        <v>42</v>
      </c>
      <c r="U41" s="27">
        <v>35</v>
      </c>
      <c r="V41" s="27">
        <v>24</v>
      </c>
      <c r="W41" s="27"/>
      <c r="X41" s="9">
        <f t="shared" si="0"/>
        <v>215</v>
      </c>
      <c r="Y41" s="10">
        <v>50</v>
      </c>
    </row>
    <row r="42" spans="2:25" ht="77.099999999999994" customHeight="1" x14ac:dyDescent="0.25">
      <c r="B42" s="33"/>
      <c r="C42" s="34" t="s">
        <v>86</v>
      </c>
      <c r="D42" s="33">
        <v>32</v>
      </c>
      <c r="E42" s="33" t="s">
        <v>73</v>
      </c>
      <c r="F42" s="33" t="s">
        <v>316</v>
      </c>
      <c r="G42" s="33" t="s">
        <v>62</v>
      </c>
      <c r="H42" s="32" t="s">
        <v>179</v>
      </c>
      <c r="I42" s="27"/>
      <c r="J42" s="27"/>
      <c r="K42" s="27"/>
      <c r="L42" s="27"/>
      <c r="M42" s="27"/>
      <c r="N42" s="27"/>
      <c r="O42" s="27">
        <v>71</v>
      </c>
      <c r="P42" s="27">
        <v>72</v>
      </c>
      <c r="Q42" s="27">
        <v>72</v>
      </c>
      <c r="R42" s="27"/>
      <c r="S42" s="27"/>
      <c r="T42" s="27"/>
      <c r="U42" s="27"/>
      <c r="V42" s="27"/>
      <c r="W42" s="27"/>
      <c r="X42" s="9">
        <f t="shared" si="0"/>
        <v>215</v>
      </c>
      <c r="Y42" s="10">
        <v>45</v>
      </c>
    </row>
    <row r="43" spans="2:25" ht="77.099999999999994" customHeight="1" x14ac:dyDescent="0.25">
      <c r="B43" s="33"/>
      <c r="C43" s="34" t="s">
        <v>135</v>
      </c>
      <c r="D43" s="33">
        <v>53</v>
      </c>
      <c r="E43" s="33" t="s">
        <v>131</v>
      </c>
      <c r="F43" s="33" t="s">
        <v>272</v>
      </c>
      <c r="G43" s="33" t="s">
        <v>62</v>
      </c>
      <c r="H43" s="32" t="s">
        <v>179</v>
      </c>
      <c r="I43" s="27"/>
      <c r="J43" s="27"/>
      <c r="K43" s="27"/>
      <c r="L43" s="27"/>
      <c r="M43" s="27"/>
      <c r="N43" s="27"/>
      <c r="O43" s="27">
        <v>69</v>
      </c>
      <c r="P43" s="27">
        <v>81</v>
      </c>
      <c r="Q43" s="27">
        <v>65</v>
      </c>
      <c r="R43" s="27"/>
      <c r="S43" s="27"/>
      <c r="T43" s="27"/>
      <c r="U43" s="27"/>
      <c r="V43" s="27"/>
      <c r="W43" s="27"/>
      <c r="X43" s="9">
        <f t="shared" si="0"/>
        <v>215</v>
      </c>
      <c r="Y43" s="10">
        <v>60</v>
      </c>
    </row>
    <row r="44" spans="2:25" ht="77.099999999999994" customHeight="1" x14ac:dyDescent="0.25">
      <c r="B44" s="33"/>
      <c r="C44" s="34" t="s">
        <v>90</v>
      </c>
      <c r="D44" s="33">
        <v>52</v>
      </c>
      <c r="E44" s="33" t="s">
        <v>73</v>
      </c>
      <c r="F44" s="33" t="s">
        <v>332</v>
      </c>
      <c r="G44" s="33" t="s">
        <v>62</v>
      </c>
      <c r="H44" s="32" t="s">
        <v>65</v>
      </c>
      <c r="I44" s="27"/>
      <c r="J44" s="27"/>
      <c r="K44" s="27"/>
      <c r="L44" s="27"/>
      <c r="M44" s="27"/>
      <c r="N44" s="27"/>
      <c r="O44" s="27"/>
      <c r="P44" s="27"/>
      <c r="Q44" s="27"/>
      <c r="R44" s="27">
        <v>59</v>
      </c>
      <c r="S44" s="27">
        <v>47</v>
      </c>
      <c r="T44" s="27">
        <v>35</v>
      </c>
      <c r="U44" s="27">
        <v>35</v>
      </c>
      <c r="V44" s="27">
        <v>36</v>
      </c>
      <c r="W44" s="27"/>
      <c r="X44" s="9">
        <f t="shared" si="0"/>
        <v>212</v>
      </c>
      <c r="Y44" s="10">
        <v>50</v>
      </c>
    </row>
    <row r="45" spans="2:25" ht="77.099999999999994" customHeight="1" x14ac:dyDescent="0.25">
      <c r="B45" s="33"/>
      <c r="C45" s="34" t="s">
        <v>129</v>
      </c>
      <c r="D45" s="33">
        <v>53</v>
      </c>
      <c r="E45" s="33" t="s">
        <v>126</v>
      </c>
      <c r="F45" s="33" t="s">
        <v>266</v>
      </c>
      <c r="G45" s="33" t="s">
        <v>62</v>
      </c>
      <c r="H45" s="32" t="s">
        <v>65</v>
      </c>
      <c r="I45" s="27"/>
      <c r="J45" s="27"/>
      <c r="K45" s="27"/>
      <c r="L45" s="27"/>
      <c r="M45" s="27"/>
      <c r="N45" s="27"/>
      <c r="O45" s="27"/>
      <c r="P45" s="27"/>
      <c r="Q45" s="27"/>
      <c r="R45" s="27">
        <v>62</v>
      </c>
      <c r="S45" s="27">
        <v>50</v>
      </c>
      <c r="T45" s="27">
        <v>41</v>
      </c>
      <c r="U45" s="27">
        <v>35</v>
      </c>
      <c r="V45" s="27">
        <v>23</v>
      </c>
      <c r="W45" s="27"/>
      <c r="X45" s="9">
        <f t="shared" si="0"/>
        <v>211</v>
      </c>
      <c r="Y45" s="10">
        <v>50</v>
      </c>
    </row>
    <row r="46" spans="2:25" ht="77.099999999999994" customHeight="1" x14ac:dyDescent="0.25">
      <c r="B46" s="33"/>
      <c r="C46" s="34" t="s">
        <v>86</v>
      </c>
      <c r="D46" s="33">
        <v>122</v>
      </c>
      <c r="E46" s="33" t="s">
        <v>73</v>
      </c>
      <c r="F46" s="33" t="s">
        <v>252</v>
      </c>
      <c r="G46" s="33" t="s">
        <v>62</v>
      </c>
      <c r="H46" s="32" t="s">
        <v>179</v>
      </c>
      <c r="I46" s="27"/>
      <c r="J46" s="27"/>
      <c r="K46" s="27"/>
      <c r="L46" s="27"/>
      <c r="M46" s="27"/>
      <c r="N46" s="27"/>
      <c r="O46" s="27">
        <v>70</v>
      </c>
      <c r="P46" s="27">
        <v>69</v>
      </c>
      <c r="Q46" s="27">
        <v>69</v>
      </c>
      <c r="R46" s="27"/>
      <c r="S46" s="27"/>
      <c r="T46" s="27"/>
      <c r="U46" s="27"/>
      <c r="V46" s="27"/>
      <c r="W46" s="27"/>
      <c r="X46" s="9">
        <f t="shared" si="0"/>
        <v>208</v>
      </c>
      <c r="Y46" s="10">
        <v>45</v>
      </c>
    </row>
    <row r="47" spans="2:25" ht="77.099999999999994" customHeight="1" x14ac:dyDescent="0.25">
      <c r="B47" s="33"/>
      <c r="C47" s="34" t="s">
        <v>86</v>
      </c>
      <c r="D47" s="33">
        <v>4</v>
      </c>
      <c r="E47" s="33" t="s">
        <v>73</v>
      </c>
      <c r="F47" s="33" t="s">
        <v>257</v>
      </c>
      <c r="G47" s="33" t="s">
        <v>62</v>
      </c>
      <c r="H47" s="32" t="s">
        <v>179</v>
      </c>
      <c r="I47" s="27"/>
      <c r="J47" s="27"/>
      <c r="K47" s="27"/>
      <c r="L47" s="27"/>
      <c r="M47" s="27"/>
      <c r="N47" s="27"/>
      <c r="O47" s="27">
        <v>69</v>
      </c>
      <c r="P47" s="27">
        <v>69</v>
      </c>
      <c r="Q47" s="27">
        <v>68</v>
      </c>
      <c r="R47" s="27"/>
      <c r="S47" s="27"/>
      <c r="T47" s="27"/>
      <c r="U47" s="27"/>
      <c r="V47" s="27"/>
      <c r="W47" s="27"/>
      <c r="X47" s="9">
        <f t="shared" si="0"/>
        <v>206</v>
      </c>
      <c r="Y47" s="10">
        <v>45</v>
      </c>
    </row>
    <row r="48" spans="2:25" ht="77.099999999999994" customHeight="1" x14ac:dyDescent="0.25">
      <c r="B48" s="33"/>
      <c r="C48" s="34" t="s">
        <v>161</v>
      </c>
      <c r="D48" s="33">
        <v>81</v>
      </c>
      <c r="E48" s="33" t="s">
        <v>160</v>
      </c>
      <c r="F48" s="33" t="s">
        <v>291</v>
      </c>
      <c r="G48" s="33" t="s">
        <v>62</v>
      </c>
      <c r="H48" s="32" t="s">
        <v>65</v>
      </c>
      <c r="I48" s="27"/>
      <c r="J48" s="27"/>
      <c r="K48" s="27"/>
      <c r="L48" s="27"/>
      <c r="M48" s="27"/>
      <c r="N48" s="27"/>
      <c r="O48" s="27"/>
      <c r="P48" s="27"/>
      <c r="Q48" s="27"/>
      <c r="R48" s="27">
        <v>72</v>
      </c>
      <c r="S48" s="27">
        <v>73</v>
      </c>
      <c r="T48" s="27">
        <v>58</v>
      </c>
      <c r="U48" s="27"/>
      <c r="V48" s="27"/>
      <c r="W48" s="27"/>
      <c r="X48" s="9">
        <f t="shared" si="0"/>
        <v>203</v>
      </c>
      <c r="Y48" s="10">
        <v>105</v>
      </c>
    </row>
    <row r="49" spans="2:25" ht="77.099999999999994" customHeight="1" x14ac:dyDescent="0.25">
      <c r="B49" s="33"/>
      <c r="C49" s="34" t="s">
        <v>86</v>
      </c>
      <c r="D49" s="33">
        <v>132</v>
      </c>
      <c r="E49" s="33" t="s">
        <v>73</v>
      </c>
      <c r="F49" s="33" t="s">
        <v>340</v>
      </c>
      <c r="G49" s="33" t="s">
        <v>62</v>
      </c>
      <c r="H49" s="32" t="s">
        <v>179</v>
      </c>
      <c r="I49" s="27"/>
      <c r="J49" s="27"/>
      <c r="K49" s="27"/>
      <c r="L49" s="27"/>
      <c r="M49" s="27"/>
      <c r="N49" s="27"/>
      <c r="O49" s="27">
        <v>59</v>
      </c>
      <c r="P49" s="27">
        <v>71</v>
      </c>
      <c r="Q49" s="27">
        <v>72</v>
      </c>
      <c r="R49" s="27"/>
      <c r="S49" s="27"/>
      <c r="T49" s="27"/>
      <c r="U49" s="27"/>
      <c r="V49" s="27"/>
      <c r="W49" s="27"/>
      <c r="X49" s="9">
        <f t="shared" si="0"/>
        <v>202</v>
      </c>
      <c r="Y49" s="10">
        <v>45</v>
      </c>
    </row>
    <row r="50" spans="2:25" ht="77.099999999999994" customHeight="1" x14ac:dyDescent="0.25">
      <c r="B50" s="33"/>
      <c r="C50" s="34" t="s">
        <v>190</v>
      </c>
      <c r="D50" s="33">
        <v>63</v>
      </c>
      <c r="E50" s="33" t="s">
        <v>108</v>
      </c>
      <c r="F50" s="33" t="s">
        <v>251</v>
      </c>
      <c r="G50" s="33" t="s">
        <v>62</v>
      </c>
      <c r="H50" s="32" t="s">
        <v>214</v>
      </c>
      <c r="I50" s="27">
        <v>12</v>
      </c>
      <c r="J50" s="27">
        <v>24</v>
      </c>
      <c r="K50" s="27">
        <v>24</v>
      </c>
      <c r="L50" s="27">
        <v>23</v>
      </c>
      <c r="M50" s="27">
        <v>36</v>
      </c>
      <c r="N50" s="27">
        <v>34</v>
      </c>
      <c r="O50" s="27">
        <v>11</v>
      </c>
      <c r="P50" s="27">
        <v>12</v>
      </c>
      <c r="Q50" s="27">
        <v>12</v>
      </c>
      <c r="R50" s="27">
        <v>12</v>
      </c>
      <c r="S50" s="27"/>
      <c r="T50" s="27"/>
      <c r="U50" s="27"/>
      <c r="V50" s="27"/>
      <c r="W50" s="27"/>
      <c r="X50" s="9">
        <f t="shared" si="0"/>
        <v>200</v>
      </c>
      <c r="Y50" s="10">
        <v>70</v>
      </c>
    </row>
    <row r="51" spans="2:25" ht="77.099999999999994" customHeight="1" x14ac:dyDescent="0.25">
      <c r="B51" s="33"/>
      <c r="C51" s="34" t="s">
        <v>136</v>
      </c>
      <c r="D51" s="33">
        <v>13</v>
      </c>
      <c r="E51" s="33" t="s">
        <v>131</v>
      </c>
      <c r="F51" s="33" t="s">
        <v>250</v>
      </c>
      <c r="G51" s="33" t="s">
        <v>62</v>
      </c>
      <c r="H51" s="32" t="s">
        <v>65</v>
      </c>
      <c r="I51" s="27"/>
      <c r="J51" s="27"/>
      <c r="K51" s="27"/>
      <c r="L51" s="27"/>
      <c r="M51" s="27"/>
      <c r="N51" s="27"/>
      <c r="O51" s="27"/>
      <c r="P51" s="27"/>
      <c r="Q51" s="27"/>
      <c r="R51" s="27">
        <v>69</v>
      </c>
      <c r="S51" s="27">
        <v>69</v>
      </c>
      <c r="T51" s="27">
        <v>59</v>
      </c>
      <c r="U51" s="27"/>
      <c r="V51" s="27"/>
      <c r="W51" s="27"/>
      <c r="X51" s="9">
        <f t="shared" si="0"/>
        <v>197</v>
      </c>
      <c r="Y51" s="10">
        <v>65</v>
      </c>
    </row>
    <row r="52" spans="2:25" ht="77.099999999999994" customHeight="1" x14ac:dyDescent="0.25">
      <c r="B52" s="33"/>
      <c r="C52" s="34" t="s">
        <v>86</v>
      </c>
      <c r="D52" s="33">
        <v>53</v>
      </c>
      <c r="E52" s="33" t="s">
        <v>73</v>
      </c>
      <c r="F52" s="33" t="s">
        <v>319</v>
      </c>
      <c r="G52" s="33" t="s">
        <v>62</v>
      </c>
      <c r="H52" s="32" t="s">
        <v>179</v>
      </c>
      <c r="I52" s="27"/>
      <c r="J52" s="27"/>
      <c r="K52" s="27"/>
      <c r="L52" s="27"/>
      <c r="M52" s="27"/>
      <c r="N52" s="27"/>
      <c r="O52" s="27">
        <v>62</v>
      </c>
      <c r="P52" s="27">
        <v>68</v>
      </c>
      <c r="Q52" s="27">
        <v>67</v>
      </c>
      <c r="R52" s="27"/>
      <c r="S52" s="27"/>
      <c r="T52" s="27"/>
      <c r="U52" s="27"/>
      <c r="V52" s="27"/>
      <c r="W52" s="27"/>
      <c r="X52" s="9">
        <f t="shared" si="0"/>
        <v>197</v>
      </c>
      <c r="Y52" s="10">
        <v>45</v>
      </c>
    </row>
    <row r="53" spans="2:25" ht="77.099999999999994" customHeight="1" x14ac:dyDescent="0.25">
      <c r="B53" s="33"/>
      <c r="C53" s="34" t="s">
        <v>106</v>
      </c>
      <c r="D53" s="33">
        <v>53</v>
      </c>
      <c r="E53" s="33" t="s">
        <v>102</v>
      </c>
      <c r="F53" s="33" t="s">
        <v>274</v>
      </c>
      <c r="G53" s="33" t="s">
        <v>62</v>
      </c>
      <c r="H53" s="32" t="s">
        <v>179</v>
      </c>
      <c r="I53" s="27"/>
      <c r="J53" s="27"/>
      <c r="K53" s="27"/>
      <c r="L53" s="27"/>
      <c r="M53" s="27"/>
      <c r="N53" s="27"/>
      <c r="O53" s="27">
        <v>60</v>
      </c>
      <c r="P53" s="27">
        <v>65</v>
      </c>
      <c r="Q53" s="27">
        <v>72</v>
      </c>
      <c r="R53" s="27"/>
      <c r="S53" s="27"/>
      <c r="T53" s="27"/>
      <c r="U53" s="27"/>
      <c r="V53" s="27"/>
      <c r="W53" s="27"/>
      <c r="X53" s="9">
        <f t="shared" si="0"/>
        <v>197</v>
      </c>
      <c r="Y53" s="10">
        <v>55</v>
      </c>
    </row>
    <row r="54" spans="2:25" ht="77.099999999999994" customHeight="1" x14ac:dyDescent="0.25">
      <c r="B54" s="33"/>
      <c r="C54" s="34" t="s">
        <v>136</v>
      </c>
      <c r="D54" s="33">
        <v>53</v>
      </c>
      <c r="E54" s="33" t="s">
        <v>131</v>
      </c>
      <c r="F54" s="33" t="s">
        <v>272</v>
      </c>
      <c r="G54" s="33" t="s">
        <v>62</v>
      </c>
      <c r="H54" s="32" t="s">
        <v>65</v>
      </c>
      <c r="I54" s="27"/>
      <c r="J54" s="27"/>
      <c r="K54" s="27"/>
      <c r="L54" s="27"/>
      <c r="M54" s="27"/>
      <c r="N54" s="27"/>
      <c r="O54" s="27"/>
      <c r="P54" s="27"/>
      <c r="Q54" s="27"/>
      <c r="R54" s="27">
        <v>69</v>
      </c>
      <c r="S54" s="27">
        <v>69</v>
      </c>
      <c r="T54" s="27">
        <v>58</v>
      </c>
      <c r="U54" s="27"/>
      <c r="V54" s="27"/>
      <c r="W54" s="27"/>
      <c r="X54" s="9">
        <f t="shared" si="0"/>
        <v>196</v>
      </c>
      <c r="Y54" s="10">
        <v>65</v>
      </c>
    </row>
    <row r="55" spans="2:25" ht="77.099999999999994" customHeight="1" x14ac:dyDescent="0.25">
      <c r="B55" s="33"/>
      <c r="C55" s="34" t="s">
        <v>136</v>
      </c>
      <c r="D55" s="33">
        <v>81</v>
      </c>
      <c r="E55" s="33" t="s">
        <v>131</v>
      </c>
      <c r="F55" s="33" t="s">
        <v>291</v>
      </c>
      <c r="G55" s="33" t="s">
        <v>62</v>
      </c>
      <c r="H55" s="32" t="s">
        <v>65</v>
      </c>
      <c r="I55" s="27"/>
      <c r="J55" s="27"/>
      <c r="K55" s="27"/>
      <c r="L55" s="27"/>
      <c r="M55" s="27"/>
      <c r="N55" s="27"/>
      <c r="O55" s="27"/>
      <c r="P55" s="27"/>
      <c r="Q55" s="27"/>
      <c r="R55" s="27">
        <v>69</v>
      </c>
      <c r="S55" s="27">
        <v>69</v>
      </c>
      <c r="T55" s="27">
        <v>58</v>
      </c>
      <c r="U55" s="27"/>
      <c r="V55" s="27"/>
      <c r="W55" s="27"/>
      <c r="X55" s="9">
        <f t="shared" si="0"/>
        <v>196</v>
      </c>
      <c r="Y55" s="10">
        <v>65</v>
      </c>
    </row>
    <row r="56" spans="2:25" ht="77.099999999999994" customHeight="1" x14ac:dyDescent="0.25">
      <c r="B56" s="33"/>
      <c r="C56" s="34" t="s">
        <v>123</v>
      </c>
      <c r="D56" s="33">
        <v>61</v>
      </c>
      <c r="E56" s="33" t="s">
        <v>113</v>
      </c>
      <c r="F56" s="33" t="s">
        <v>326</v>
      </c>
      <c r="G56" s="33" t="s">
        <v>62</v>
      </c>
      <c r="H56" s="32" t="s">
        <v>179</v>
      </c>
      <c r="I56" s="27"/>
      <c r="J56" s="27"/>
      <c r="K56" s="27"/>
      <c r="L56" s="27"/>
      <c r="M56" s="27"/>
      <c r="N56" s="27"/>
      <c r="O56" s="27">
        <v>60</v>
      </c>
      <c r="P56" s="27">
        <v>69</v>
      </c>
      <c r="Q56" s="27">
        <v>66</v>
      </c>
      <c r="R56" s="27"/>
      <c r="S56" s="27"/>
      <c r="T56" s="27"/>
      <c r="U56" s="27"/>
      <c r="V56" s="27"/>
      <c r="W56" s="27"/>
      <c r="X56" s="9">
        <f t="shared" si="0"/>
        <v>195</v>
      </c>
      <c r="Y56" s="10">
        <v>55</v>
      </c>
    </row>
    <row r="57" spans="2:25" ht="77.099999999999994" customHeight="1" x14ac:dyDescent="0.25">
      <c r="B57" s="33"/>
      <c r="C57" s="34" t="s">
        <v>86</v>
      </c>
      <c r="D57" s="33">
        <v>71</v>
      </c>
      <c r="E57" s="33" t="s">
        <v>73</v>
      </c>
      <c r="F57" s="33" t="s">
        <v>264</v>
      </c>
      <c r="G57" s="33" t="s">
        <v>62</v>
      </c>
      <c r="H57" s="32" t="s">
        <v>179</v>
      </c>
      <c r="I57" s="27"/>
      <c r="J57" s="27"/>
      <c r="K57" s="27"/>
      <c r="L57" s="27"/>
      <c r="M57" s="27"/>
      <c r="N57" s="27"/>
      <c r="O57" s="27">
        <v>62</v>
      </c>
      <c r="P57" s="27">
        <v>66</v>
      </c>
      <c r="Q57" s="27">
        <v>66</v>
      </c>
      <c r="R57" s="27"/>
      <c r="S57" s="27"/>
      <c r="T57" s="27"/>
      <c r="U57" s="27"/>
      <c r="V57" s="27"/>
      <c r="W57" s="27"/>
      <c r="X57" s="9">
        <f t="shared" si="0"/>
        <v>194</v>
      </c>
      <c r="Y57" s="10">
        <v>45</v>
      </c>
    </row>
    <row r="58" spans="2:25" ht="77.099999999999994" customHeight="1" x14ac:dyDescent="0.25">
      <c r="B58" s="33"/>
      <c r="C58" s="34" t="s">
        <v>189</v>
      </c>
      <c r="D58" s="33">
        <v>141</v>
      </c>
      <c r="E58" s="33" t="s">
        <v>108</v>
      </c>
      <c r="F58" s="33" t="s">
        <v>299</v>
      </c>
      <c r="G58" s="33" t="s">
        <v>62</v>
      </c>
      <c r="H58" s="32" t="s">
        <v>214</v>
      </c>
      <c r="I58" s="27">
        <v>35</v>
      </c>
      <c r="J58" s="27">
        <v>44</v>
      </c>
      <c r="K58" s="27">
        <v>45</v>
      </c>
      <c r="L58" s="27">
        <v>47</v>
      </c>
      <c r="M58" s="27">
        <v>10</v>
      </c>
      <c r="N58" s="27">
        <v>12</v>
      </c>
      <c r="O58" s="27"/>
      <c r="P58" s="27"/>
      <c r="Q58" s="27"/>
      <c r="R58" s="27"/>
      <c r="S58" s="27"/>
      <c r="T58" s="27"/>
      <c r="U58" s="27"/>
      <c r="V58" s="27"/>
      <c r="W58" s="27"/>
      <c r="X58" s="9">
        <f t="shared" si="0"/>
        <v>193</v>
      </c>
      <c r="Y58" s="10">
        <v>65</v>
      </c>
    </row>
    <row r="59" spans="2:25" ht="77.099999999999994" customHeight="1" x14ac:dyDescent="0.25">
      <c r="B59" s="33"/>
      <c r="C59" s="34" t="s">
        <v>189</v>
      </c>
      <c r="D59" s="33">
        <v>11</v>
      </c>
      <c r="E59" s="33" t="s">
        <v>108</v>
      </c>
      <c r="F59" s="33" t="s">
        <v>94</v>
      </c>
      <c r="G59" s="33" t="s">
        <v>62</v>
      </c>
      <c r="H59" s="32" t="s">
        <v>214</v>
      </c>
      <c r="I59" s="27">
        <v>20</v>
      </c>
      <c r="J59" s="27">
        <v>33</v>
      </c>
      <c r="K59" s="27">
        <v>41</v>
      </c>
      <c r="L59" s="27">
        <v>34</v>
      </c>
      <c r="M59" s="27">
        <v>22</v>
      </c>
      <c r="N59" s="27">
        <v>10</v>
      </c>
      <c r="O59" s="27">
        <v>11</v>
      </c>
      <c r="P59" s="27">
        <v>11</v>
      </c>
      <c r="Q59" s="27">
        <v>10</v>
      </c>
      <c r="R59" s="27"/>
      <c r="S59" s="27"/>
      <c r="T59" s="27"/>
      <c r="U59" s="27"/>
      <c r="V59" s="27"/>
      <c r="W59" s="27"/>
      <c r="X59" s="9">
        <f t="shared" si="0"/>
        <v>192</v>
      </c>
      <c r="Y59" s="10">
        <v>65</v>
      </c>
    </row>
    <row r="60" spans="2:25" ht="77.099999999999994" customHeight="1" x14ac:dyDescent="0.25">
      <c r="B60" s="33"/>
      <c r="C60" s="34" t="s">
        <v>100</v>
      </c>
      <c r="D60" s="33">
        <v>151</v>
      </c>
      <c r="E60" s="33" t="s">
        <v>92</v>
      </c>
      <c r="F60" s="33" t="s">
        <v>333</v>
      </c>
      <c r="G60" s="33" t="s">
        <v>62</v>
      </c>
      <c r="H60" s="32" t="s">
        <v>179</v>
      </c>
      <c r="I60" s="27"/>
      <c r="J60" s="27"/>
      <c r="K60" s="27"/>
      <c r="L60" s="27"/>
      <c r="M60" s="27"/>
      <c r="N60" s="27"/>
      <c r="O60" s="27">
        <v>59</v>
      </c>
      <c r="P60" s="27">
        <v>72</v>
      </c>
      <c r="Q60" s="27">
        <v>60</v>
      </c>
      <c r="R60" s="27"/>
      <c r="S60" s="27"/>
      <c r="T60" s="27"/>
      <c r="U60" s="27"/>
      <c r="V60" s="27"/>
      <c r="W60" s="27"/>
      <c r="X60" s="9">
        <f t="shared" si="0"/>
        <v>191</v>
      </c>
      <c r="Y60" s="10">
        <v>60</v>
      </c>
    </row>
    <row r="61" spans="2:25" ht="77.099999999999994" customHeight="1" x14ac:dyDescent="0.25">
      <c r="B61" s="33"/>
      <c r="C61" s="34" t="s">
        <v>198</v>
      </c>
      <c r="D61" s="33">
        <v>121</v>
      </c>
      <c r="E61" s="33" t="s">
        <v>197</v>
      </c>
      <c r="F61" s="33" t="s">
        <v>309</v>
      </c>
      <c r="G61" s="33" t="s">
        <v>62</v>
      </c>
      <c r="H61" s="32" t="s">
        <v>214</v>
      </c>
      <c r="I61" s="27">
        <v>12</v>
      </c>
      <c r="J61" s="27">
        <v>24</v>
      </c>
      <c r="K61" s="27">
        <v>28</v>
      </c>
      <c r="L61" s="27">
        <v>28</v>
      </c>
      <c r="M61" s="27">
        <v>21</v>
      </c>
      <c r="N61" s="27">
        <v>29</v>
      </c>
      <c r="O61" s="27">
        <v>27</v>
      </c>
      <c r="P61" s="27">
        <v>9</v>
      </c>
      <c r="Q61" s="27">
        <v>6</v>
      </c>
      <c r="R61" s="27">
        <v>6</v>
      </c>
      <c r="S61" s="27"/>
      <c r="T61" s="27"/>
      <c r="U61" s="27"/>
      <c r="V61" s="27"/>
      <c r="W61" s="27"/>
      <c r="X61" s="9">
        <f t="shared" si="0"/>
        <v>190</v>
      </c>
      <c r="Y61" s="10">
        <v>70</v>
      </c>
    </row>
    <row r="62" spans="2:25" ht="77.099999999999994" customHeight="1" x14ac:dyDescent="0.25">
      <c r="B62" s="33"/>
      <c r="C62" s="34" t="s">
        <v>100</v>
      </c>
      <c r="D62" s="33">
        <v>131</v>
      </c>
      <c r="E62" s="33" t="s">
        <v>92</v>
      </c>
      <c r="F62" s="33" t="s">
        <v>94</v>
      </c>
      <c r="G62" s="33" t="s">
        <v>62</v>
      </c>
      <c r="H62" s="32" t="s">
        <v>179</v>
      </c>
      <c r="I62" s="27"/>
      <c r="J62" s="27"/>
      <c r="K62" s="27"/>
      <c r="L62" s="27"/>
      <c r="M62" s="27"/>
      <c r="N62" s="27"/>
      <c r="O62" s="27">
        <v>59</v>
      </c>
      <c r="P62" s="27">
        <v>71</v>
      </c>
      <c r="Q62" s="27">
        <v>60</v>
      </c>
      <c r="R62" s="27"/>
      <c r="S62" s="27"/>
      <c r="T62" s="27"/>
      <c r="U62" s="27"/>
      <c r="V62" s="27"/>
      <c r="W62" s="27"/>
      <c r="X62" s="9">
        <f t="shared" si="0"/>
        <v>190</v>
      </c>
      <c r="Y62" s="10">
        <v>60</v>
      </c>
    </row>
    <row r="63" spans="2:25" ht="77.099999999999994" customHeight="1" x14ac:dyDescent="0.25">
      <c r="B63" s="33"/>
      <c r="C63" s="34" t="s">
        <v>123</v>
      </c>
      <c r="D63" s="33">
        <v>31</v>
      </c>
      <c r="E63" s="33" t="s">
        <v>113</v>
      </c>
      <c r="F63" s="33" t="s">
        <v>324</v>
      </c>
      <c r="G63" s="33" t="s">
        <v>62</v>
      </c>
      <c r="H63" s="32" t="s">
        <v>179</v>
      </c>
      <c r="I63" s="27"/>
      <c r="J63" s="27"/>
      <c r="K63" s="27"/>
      <c r="L63" s="27"/>
      <c r="M63" s="27"/>
      <c r="N63" s="27"/>
      <c r="O63" s="27">
        <v>59</v>
      </c>
      <c r="P63" s="27">
        <v>66</v>
      </c>
      <c r="Q63" s="27">
        <v>65</v>
      </c>
      <c r="R63" s="27"/>
      <c r="S63" s="27"/>
      <c r="T63" s="27"/>
      <c r="U63" s="27"/>
      <c r="V63" s="27"/>
      <c r="W63" s="27"/>
      <c r="X63" s="9">
        <f t="shared" si="0"/>
        <v>190</v>
      </c>
      <c r="Y63" s="10">
        <v>55</v>
      </c>
    </row>
    <row r="64" spans="2:25" ht="77.099999999999994" customHeight="1" x14ac:dyDescent="0.25">
      <c r="B64" s="33"/>
      <c r="C64" s="34" t="s">
        <v>100</v>
      </c>
      <c r="D64" s="33">
        <v>16</v>
      </c>
      <c r="E64" s="33" t="s">
        <v>92</v>
      </c>
      <c r="F64" s="33" t="s">
        <v>152</v>
      </c>
      <c r="G64" s="33" t="s">
        <v>62</v>
      </c>
      <c r="H64" s="32" t="s">
        <v>179</v>
      </c>
      <c r="I64" s="27"/>
      <c r="J64" s="27"/>
      <c r="K64" s="27"/>
      <c r="L64" s="27"/>
      <c r="M64" s="27"/>
      <c r="N64" s="27"/>
      <c r="O64" s="27">
        <v>59</v>
      </c>
      <c r="P64" s="27">
        <v>71</v>
      </c>
      <c r="Q64" s="27">
        <v>59</v>
      </c>
      <c r="R64" s="27"/>
      <c r="S64" s="27"/>
      <c r="T64" s="27"/>
      <c r="U64" s="27"/>
      <c r="V64" s="27"/>
      <c r="W64" s="27"/>
      <c r="X64" s="9">
        <f t="shared" si="0"/>
        <v>189</v>
      </c>
      <c r="Y64" s="10">
        <v>60</v>
      </c>
    </row>
    <row r="65" spans="2:25" ht="77.099999999999994" customHeight="1" x14ac:dyDescent="0.25">
      <c r="B65" s="33"/>
      <c r="C65" s="34" t="s">
        <v>184</v>
      </c>
      <c r="D65" s="33">
        <v>52</v>
      </c>
      <c r="E65" s="33" t="s">
        <v>73</v>
      </c>
      <c r="F65" s="33" t="s">
        <v>332</v>
      </c>
      <c r="G65" s="33" t="s">
        <v>62</v>
      </c>
      <c r="H65" s="32" t="s">
        <v>214</v>
      </c>
      <c r="I65" s="27">
        <v>12</v>
      </c>
      <c r="J65" s="27">
        <v>24</v>
      </c>
      <c r="K65" s="27">
        <v>21</v>
      </c>
      <c r="L65" s="27">
        <v>24</v>
      </c>
      <c r="M65" s="27">
        <v>35</v>
      </c>
      <c r="N65" s="27">
        <v>36</v>
      </c>
      <c r="O65" s="27">
        <v>12</v>
      </c>
      <c r="P65" s="27">
        <v>12</v>
      </c>
      <c r="Q65" s="27">
        <v>12</v>
      </c>
      <c r="R65" s="27"/>
      <c r="S65" s="27"/>
      <c r="T65" s="27"/>
      <c r="U65" s="27"/>
      <c r="V65" s="27"/>
      <c r="W65" s="27"/>
      <c r="X65" s="9">
        <f t="shared" si="0"/>
        <v>188</v>
      </c>
      <c r="Y65" s="10">
        <v>60</v>
      </c>
    </row>
    <row r="66" spans="2:25" ht="77.099999999999994" customHeight="1" x14ac:dyDescent="0.25">
      <c r="B66" s="33"/>
      <c r="C66" s="34" t="s">
        <v>206</v>
      </c>
      <c r="D66" s="33">
        <v>9</v>
      </c>
      <c r="E66" s="33" t="s">
        <v>174</v>
      </c>
      <c r="F66" s="33" t="s">
        <v>312</v>
      </c>
      <c r="G66" s="33" t="s">
        <v>62</v>
      </c>
      <c r="H66" s="32" t="s">
        <v>215</v>
      </c>
      <c r="I66" s="27">
        <v>24</v>
      </c>
      <c r="J66" s="27">
        <v>35</v>
      </c>
      <c r="K66" s="27">
        <v>47</v>
      </c>
      <c r="L66" s="27">
        <v>47</v>
      </c>
      <c r="M66" s="27">
        <v>24</v>
      </c>
      <c r="N66" s="27">
        <v>11</v>
      </c>
      <c r="O66" s="27"/>
      <c r="P66" s="27"/>
      <c r="Q66" s="27"/>
      <c r="R66" s="27"/>
      <c r="S66" s="27"/>
      <c r="T66" s="27"/>
      <c r="U66" s="27"/>
      <c r="V66" s="27"/>
      <c r="W66" s="27"/>
      <c r="X66" s="9">
        <f t="shared" si="0"/>
        <v>188</v>
      </c>
      <c r="Y66" s="10">
        <v>120</v>
      </c>
    </row>
    <row r="67" spans="2:25" ht="77.099999999999994" customHeight="1" x14ac:dyDescent="0.25">
      <c r="B67" s="33"/>
      <c r="C67" s="34" t="s">
        <v>90</v>
      </c>
      <c r="D67" s="33">
        <v>53</v>
      </c>
      <c r="E67" s="33" t="s">
        <v>73</v>
      </c>
      <c r="F67" s="33" t="s">
        <v>319</v>
      </c>
      <c r="G67" s="33" t="s">
        <v>62</v>
      </c>
      <c r="H67" s="32" t="s">
        <v>65</v>
      </c>
      <c r="I67" s="27"/>
      <c r="J67" s="27"/>
      <c r="K67" s="27"/>
      <c r="L67" s="27"/>
      <c r="M67" s="27"/>
      <c r="N67" s="27"/>
      <c r="O67" s="27"/>
      <c r="P67" s="27"/>
      <c r="Q67" s="27"/>
      <c r="R67" s="27">
        <v>122</v>
      </c>
      <c r="S67" s="27">
        <v>21</v>
      </c>
      <c r="T67" s="27">
        <v>15</v>
      </c>
      <c r="U67" s="27">
        <v>15</v>
      </c>
      <c r="V67" s="27">
        <v>15</v>
      </c>
      <c r="W67" s="27"/>
      <c r="X67" s="9">
        <f t="shared" si="0"/>
        <v>188</v>
      </c>
      <c r="Y67" s="10">
        <v>50</v>
      </c>
    </row>
    <row r="68" spans="2:25" ht="77.099999999999994" customHeight="1" x14ac:dyDescent="0.25">
      <c r="B68" s="33"/>
      <c r="C68" s="34" t="s">
        <v>86</v>
      </c>
      <c r="D68" s="33">
        <v>52</v>
      </c>
      <c r="E68" s="33" t="s">
        <v>73</v>
      </c>
      <c r="F68" s="33" t="s">
        <v>332</v>
      </c>
      <c r="G68" s="33" t="s">
        <v>62</v>
      </c>
      <c r="H68" s="32" t="s">
        <v>179</v>
      </c>
      <c r="I68" s="27"/>
      <c r="J68" s="27"/>
      <c r="K68" s="27"/>
      <c r="L68" s="27"/>
      <c r="M68" s="27"/>
      <c r="N68" s="27"/>
      <c r="O68" s="27">
        <v>60</v>
      </c>
      <c r="P68" s="27">
        <v>55</v>
      </c>
      <c r="Q68" s="27">
        <v>72</v>
      </c>
      <c r="R68" s="27"/>
      <c r="S68" s="27"/>
      <c r="T68" s="27"/>
      <c r="U68" s="27"/>
      <c r="V68" s="27"/>
      <c r="W68" s="27"/>
      <c r="X68" s="9">
        <f t="shared" si="0"/>
        <v>187</v>
      </c>
      <c r="Y68" s="10">
        <v>45</v>
      </c>
    </row>
    <row r="69" spans="2:25" ht="77.099999999999994" customHeight="1" x14ac:dyDescent="0.25">
      <c r="B69" s="33"/>
      <c r="C69" s="34" t="s">
        <v>206</v>
      </c>
      <c r="D69" s="33">
        <v>42</v>
      </c>
      <c r="E69" s="33" t="s">
        <v>174</v>
      </c>
      <c r="F69" s="33" t="s">
        <v>311</v>
      </c>
      <c r="G69" s="33" t="s">
        <v>62</v>
      </c>
      <c r="H69" s="32" t="s">
        <v>215</v>
      </c>
      <c r="I69" s="27">
        <v>23</v>
      </c>
      <c r="J69" s="27">
        <v>35</v>
      </c>
      <c r="K69" s="27">
        <v>47</v>
      </c>
      <c r="L69" s="27">
        <v>46</v>
      </c>
      <c r="M69" s="27">
        <v>23</v>
      </c>
      <c r="N69" s="27">
        <v>11</v>
      </c>
      <c r="O69" s="27"/>
      <c r="P69" s="27"/>
      <c r="Q69" s="27"/>
      <c r="R69" s="27"/>
      <c r="S69" s="27"/>
      <c r="T69" s="27"/>
      <c r="U69" s="27"/>
      <c r="V69" s="27"/>
      <c r="W69" s="27"/>
      <c r="X69" s="9">
        <f t="shared" ref="X69:X132" si="1">SUM(I69:W69)</f>
        <v>185</v>
      </c>
      <c r="Y69" s="10">
        <v>120</v>
      </c>
    </row>
    <row r="70" spans="2:25" ht="77.099999999999994" customHeight="1" x14ac:dyDescent="0.25">
      <c r="B70" s="33"/>
      <c r="C70" s="34" t="s">
        <v>123</v>
      </c>
      <c r="D70" s="33">
        <v>13</v>
      </c>
      <c r="E70" s="33" t="s">
        <v>113</v>
      </c>
      <c r="F70" s="33" t="s">
        <v>342</v>
      </c>
      <c r="G70" s="33" t="s">
        <v>62</v>
      </c>
      <c r="H70" s="32" t="s">
        <v>179</v>
      </c>
      <c r="I70" s="27"/>
      <c r="J70" s="27"/>
      <c r="K70" s="27"/>
      <c r="L70" s="27"/>
      <c r="M70" s="27"/>
      <c r="N70" s="27"/>
      <c r="O70" s="27">
        <v>58</v>
      </c>
      <c r="P70" s="27">
        <v>63</v>
      </c>
      <c r="Q70" s="27">
        <v>64</v>
      </c>
      <c r="R70" s="27"/>
      <c r="S70" s="27"/>
      <c r="T70" s="27"/>
      <c r="U70" s="27"/>
      <c r="V70" s="27"/>
      <c r="W70" s="27"/>
      <c r="X70" s="9">
        <f t="shared" si="1"/>
        <v>185</v>
      </c>
      <c r="Y70" s="10">
        <v>55</v>
      </c>
    </row>
    <row r="71" spans="2:25" ht="77.099999999999994" customHeight="1" x14ac:dyDescent="0.25">
      <c r="B71" s="33"/>
      <c r="C71" s="34" t="s">
        <v>169</v>
      </c>
      <c r="D71" s="33">
        <v>13</v>
      </c>
      <c r="E71" s="33" t="s">
        <v>167</v>
      </c>
      <c r="F71" s="33" t="s">
        <v>250</v>
      </c>
      <c r="G71" s="33" t="s">
        <v>62</v>
      </c>
      <c r="H71" s="32" t="s">
        <v>179</v>
      </c>
      <c r="I71" s="27"/>
      <c r="J71" s="27"/>
      <c r="K71" s="27"/>
      <c r="L71" s="27"/>
      <c r="M71" s="27"/>
      <c r="N71" s="27"/>
      <c r="O71" s="27">
        <v>54</v>
      </c>
      <c r="P71" s="27">
        <v>65</v>
      </c>
      <c r="Q71" s="27">
        <v>66</v>
      </c>
      <c r="R71" s="27"/>
      <c r="S71" s="27"/>
      <c r="T71" s="27"/>
      <c r="U71" s="27"/>
      <c r="V71" s="27"/>
      <c r="W71" s="27"/>
      <c r="X71" s="9">
        <f t="shared" si="1"/>
        <v>185</v>
      </c>
      <c r="Y71" s="10">
        <v>75</v>
      </c>
    </row>
    <row r="72" spans="2:25" ht="77.099999999999994" customHeight="1" x14ac:dyDescent="0.25">
      <c r="B72" s="33"/>
      <c r="C72" s="34" t="s">
        <v>169</v>
      </c>
      <c r="D72" s="33">
        <v>8</v>
      </c>
      <c r="E72" s="33" t="s">
        <v>167</v>
      </c>
      <c r="F72" s="33" t="s">
        <v>291</v>
      </c>
      <c r="G72" s="33" t="s">
        <v>62</v>
      </c>
      <c r="H72" s="32" t="s">
        <v>179</v>
      </c>
      <c r="I72" s="27"/>
      <c r="J72" s="27"/>
      <c r="K72" s="27"/>
      <c r="L72" s="27"/>
      <c r="M72" s="27"/>
      <c r="N72" s="27"/>
      <c r="O72" s="27">
        <v>53</v>
      </c>
      <c r="P72" s="27">
        <v>67</v>
      </c>
      <c r="Q72" s="27">
        <v>65</v>
      </c>
      <c r="R72" s="27"/>
      <c r="S72" s="27"/>
      <c r="T72" s="27"/>
      <c r="U72" s="27"/>
      <c r="V72" s="27"/>
      <c r="W72" s="27"/>
      <c r="X72" s="9">
        <f t="shared" si="1"/>
        <v>185</v>
      </c>
      <c r="Y72" s="10">
        <v>75</v>
      </c>
    </row>
    <row r="73" spans="2:25" ht="77.099999999999994" customHeight="1" x14ac:dyDescent="0.25">
      <c r="B73" s="33"/>
      <c r="C73" s="34" t="s">
        <v>123</v>
      </c>
      <c r="D73" s="33">
        <v>5</v>
      </c>
      <c r="E73" s="33" t="s">
        <v>113</v>
      </c>
      <c r="F73" s="33" t="s">
        <v>285</v>
      </c>
      <c r="G73" s="33" t="s">
        <v>62</v>
      </c>
      <c r="H73" s="32" t="s">
        <v>179</v>
      </c>
      <c r="I73" s="27"/>
      <c r="J73" s="27"/>
      <c r="K73" s="27"/>
      <c r="L73" s="27"/>
      <c r="M73" s="27"/>
      <c r="N73" s="27"/>
      <c r="O73" s="27">
        <v>58</v>
      </c>
      <c r="P73" s="27">
        <v>63</v>
      </c>
      <c r="Q73" s="27">
        <v>63</v>
      </c>
      <c r="R73" s="27"/>
      <c r="S73" s="27"/>
      <c r="T73" s="27"/>
      <c r="U73" s="27"/>
      <c r="V73" s="27"/>
      <c r="W73" s="27"/>
      <c r="X73" s="9">
        <f t="shared" si="1"/>
        <v>184</v>
      </c>
      <c r="Y73" s="10">
        <v>55</v>
      </c>
    </row>
    <row r="74" spans="2:25" ht="77.099999999999994" customHeight="1" x14ac:dyDescent="0.25">
      <c r="B74" s="33"/>
      <c r="C74" s="34" t="s">
        <v>123</v>
      </c>
      <c r="D74" s="33">
        <v>123</v>
      </c>
      <c r="E74" s="33" t="s">
        <v>113</v>
      </c>
      <c r="F74" s="33" t="s">
        <v>322</v>
      </c>
      <c r="G74" s="33" t="s">
        <v>62</v>
      </c>
      <c r="H74" s="32" t="s">
        <v>179</v>
      </c>
      <c r="I74" s="27"/>
      <c r="J74" s="27"/>
      <c r="K74" s="27"/>
      <c r="L74" s="27"/>
      <c r="M74" s="27"/>
      <c r="N74" s="27"/>
      <c r="O74" s="27">
        <v>60</v>
      </c>
      <c r="P74" s="27">
        <v>62</v>
      </c>
      <c r="Q74" s="27">
        <v>61</v>
      </c>
      <c r="R74" s="27"/>
      <c r="S74" s="27"/>
      <c r="T74" s="27"/>
      <c r="U74" s="27"/>
      <c r="V74" s="27"/>
      <c r="W74" s="27"/>
      <c r="X74" s="9">
        <f t="shared" si="1"/>
        <v>183</v>
      </c>
      <c r="Y74" s="10">
        <v>55</v>
      </c>
    </row>
    <row r="75" spans="2:25" ht="77.099999999999994" customHeight="1" x14ac:dyDescent="0.25">
      <c r="B75" s="33"/>
      <c r="C75" s="34" t="s">
        <v>206</v>
      </c>
      <c r="D75" s="33">
        <v>14</v>
      </c>
      <c r="E75" s="33" t="s">
        <v>174</v>
      </c>
      <c r="F75" s="33" t="s">
        <v>299</v>
      </c>
      <c r="G75" s="33" t="s">
        <v>62</v>
      </c>
      <c r="H75" s="32" t="s">
        <v>215</v>
      </c>
      <c r="I75" s="27">
        <v>22</v>
      </c>
      <c r="J75" s="27">
        <v>34</v>
      </c>
      <c r="K75" s="27">
        <v>46</v>
      </c>
      <c r="L75" s="27">
        <v>47</v>
      </c>
      <c r="M75" s="27">
        <v>22</v>
      </c>
      <c r="N75" s="27">
        <v>11</v>
      </c>
      <c r="O75" s="27"/>
      <c r="P75" s="27"/>
      <c r="Q75" s="27"/>
      <c r="R75" s="27"/>
      <c r="S75" s="27"/>
      <c r="T75" s="27"/>
      <c r="U75" s="27"/>
      <c r="V75" s="27"/>
      <c r="W75" s="27"/>
      <c r="X75" s="9">
        <f t="shared" si="1"/>
        <v>182</v>
      </c>
      <c r="Y75" s="10">
        <v>120</v>
      </c>
    </row>
    <row r="76" spans="2:25" ht="77.099999999999994" customHeight="1" x14ac:dyDescent="0.25">
      <c r="B76" s="33"/>
      <c r="C76" s="34" t="s">
        <v>86</v>
      </c>
      <c r="D76" s="33">
        <v>33</v>
      </c>
      <c r="E76" s="33" t="s">
        <v>73</v>
      </c>
      <c r="F76" s="33" t="s">
        <v>317</v>
      </c>
      <c r="G76" s="33" t="s">
        <v>62</v>
      </c>
      <c r="H76" s="32" t="s">
        <v>179</v>
      </c>
      <c r="I76" s="27"/>
      <c r="J76" s="27"/>
      <c r="K76" s="27"/>
      <c r="L76" s="27"/>
      <c r="M76" s="27"/>
      <c r="N76" s="27"/>
      <c r="O76" s="27">
        <v>57</v>
      </c>
      <c r="P76" s="27">
        <v>62</v>
      </c>
      <c r="Q76" s="27">
        <v>63</v>
      </c>
      <c r="R76" s="27"/>
      <c r="S76" s="27"/>
      <c r="T76" s="27"/>
      <c r="U76" s="27"/>
      <c r="V76" s="27"/>
      <c r="W76" s="27"/>
      <c r="X76" s="9">
        <f t="shared" si="1"/>
        <v>182</v>
      </c>
      <c r="Y76" s="10">
        <v>45</v>
      </c>
    </row>
    <row r="77" spans="2:25" ht="77.099999999999994" customHeight="1" x14ac:dyDescent="0.25">
      <c r="B77" s="33"/>
      <c r="C77" s="34" t="s">
        <v>100</v>
      </c>
      <c r="D77" s="33">
        <v>13</v>
      </c>
      <c r="E77" s="33" t="s">
        <v>92</v>
      </c>
      <c r="F77" s="33" t="s">
        <v>250</v>
      </c>
      <c r="G77" s="33" t="s">
        <v>62</v>
      </c>
      <c r="H77" s="32" t="s">
        <v>179</v>
      </c>
      <c r="I77" s="27"/>
      <c r="J77" s="27"/>
      <c r="K77" s="27"/>
      <c r="L77" s="27"/>
      <c r="M77" s="27"/>
      <c r="N77" s="27"/>
      <c r="O77" s="27">
        <v>57</v>
      </c>
      <c r="P77" s="27">
        <v>62</v>
      </c>
      <c r="Q77" s="27">
        <v>62</v>
      </c>
      <c r="R77" s="27"/>
      <c r="S77" s="27"/>
      <c r="T77" s="27"/>
      <c r="U77" s="27"/>
      <c r="V77" s="27"/>
      <c r="W77" s="27"/>
      <c r="X77" s="9">
        <f t="shared" si="1"/>
        <v>181</v>
      </c>
      <c r="Y77" s="10">
        <v>60</v>
      </c>
    </row>
    <row r="78" spans="2:25" ht="77.099999999999994" customHeight="1" x14ac:dyDescent="0.25">
      <c r="B78" s="33"/>
      <c r="C78" s="34" t="s">
        <v>128</v>
      </c>
      <c r="D78" s="33">
        <v>53</v>
      </c>
      <c r="E78" s="33" t="s">
        <v>126</v>
      </c>
      <c r="F78" s="33" t="s">
        <v>266</v>
      </c>
      <c r="G78" s="33" t="s">
        <v>62</v>
      </c>
      <c r="H78" s="32" t="s">
        <v>179</v>
      </c>
      <c r="I78" s="27"/>
      <c r="J78" s="27"/>
      <c r="K78" s="27"/>
      <c r="L78" s="27"/>
      <c r="M78" s="27"/>
      <c r="N78" s="27"/>
      <c r="O78" s="27">
        <v>57</v>
      </c>
      <c r="P78" s="27">
        <v>62</v>
      </c>
      <c r="Q78" s="27">
        <v>62</v>
      </c>
      <c r="R78" s="27"/>
      <c r="S78" s="27"/>
      <c r="T78" s="27"/>
      <c r="U78" s="27"/>
      <c r="V78" s="27"/>
      <c r="W78" s="27"/>
      <c r="X78" s="9">
        <f t="shared" si="1"/>
        <v>181</v>
      </c>
      <c r="Y78" s="10">
        <v>45</v>
      </c>
    </row>
    <row r="79" spans="2:25" ht="77.099999999999994" customHeight="1" x14ac:dyDescent="0.25">
      <c r="B79" s="33"/>
      <c r="C79" s="34" t="s">
        <v>184</v>
      </c>
      <c r="D79" s="33">
        <v>33</v>
      </c>
      <c r="E79" s="33" t="s">
        <v>73</v>
      </c>
      <c r="F79" s="33" t="s">
        <v>317</v>
      </c>
      <c r="G79" s="33" t="s">
        <v>62</v>
      </c>
      <c r="H79" s="32" t="s">
        <v>214</v>
      </c>
      <c r="I79" s="27">
        <v>11</v>
      </c>
      <c r="J79" s="27">
        <v>16</v>
      </c>
      <c r="K79" s="27">
        <v>27</v>
      </c>
      <c r="L79" s="27">
        <v>27</v>
      </c>
      <c r="M79" s="27">
        <v>22</v>
      </c>
      <c r="N79" s="27">
        <v>28</v>
      </c>
      <c r="O79" s="27">
        <v>27</v>
      </c>
      <c r="P79" s="27">
        <v>15</v>
      </c>
      <c r="Q79" s="27">
        <v>3</v>
      </c>
      <c r="R79" s="27">
        <v>4</v>
      </c>
      <c r="S79" s="27"/>
      <c r="T79" s="27"/>
      <c r="U79" s="27"/>
      <c r="V79" s="27"/>
      <c r="W79" s="27"/>
      <c r="X79" s="9">
        <f t="shared" si="1"/>
        <v>180</v>
      </c>
      <c r="Y79" s="10">
        <v>60</v>
      </c>
    </row>
    <row r="80" spans="2:25" ht="77.099999999999994" customHeight="1" x14ac:dyDescent="0.25">
      <c r="B80" s="33"/>
      <c r="C80" s="34" t="s">
        <v>123</v>
      </c>
      <c r="D80" s="33">
        <v>17</v>
      </c>
      <c r="E80" s="33" t="s">
        <v>113</v>
      </c>
      <c r="F80" s="33" t="s">
        <v>323</v>
      </c>
      <c r="G80" s="33" t="s">
        <v>62</v>
      </c>
      <c r="H80" s="32" t="s">
        <v>179</v>
      </c>
      <c r="I80" s="27"/>
      <c r="J80" s="27"/>
      <c r="K80" s="27"/>
      <c r="L80" s="27"/>
      <c r="M80" s="27"/>
      <c r="N80" s="27"/>
      <c r="O80" s="27">
        <v>66</v>
      </c>
      <c r="P80" s="27">
        <v>72</v>
      </c>
      <c r="Q80" s="27">
        <v>42</v>
      </c>
      <c r="R80" s="27"/>
      <c r="S80" s="27"/>
      <c r="T80" s="27"/>
      <c r="U80" s="27"/>
      <c r="V80" s="27"/>
      <c r="W80" s="27"/>
      <c r="X80" s="9">
        <f t="shared" si="1"/>
        <v>180</v>
      </c>
      <c r="Y80" s="10">
        <v>55</v>
      </c>
    </row>
    <row r="81" spans="2:25" ht="77.099999999999994" customHeight="1" x14ac:dyDescent="0.25">
      <c r="B81" s="33"/>
      <c r="C81" s="34" t="s">
        <v>128</v>
      </c>
      <c r="D81" s="33">
        <v>82</v>
      </c>
      <c r="E81" s="33" t="s">
        <v>126</v>
      </c>
      <c r="F81" s="33" t="s">
        <v>320</v>
      </c>
      <c r="G81" s="33" t="s">
        <v>62</v>
      </c>
      <c r="H81" s="32" t="s">
        <v>179</v>
      </c>
      <c r="I81" s="27"/>
      <c r="J81" s="27"/>
      <c r="K81" s="27"/>
      <c r="L81" s="27"/>
      <c r="M81" s="27"/>
      <c r="N81" s="27"/>
      <c r="O81" s="27">
        <v>56</v>
      </c>
      <c r="P81" s="27">
        <v>63</v>
      </c>
      <c r="Q81" s="27">
        <v>60</v>
      </c>
      <c r="R81" s="27"/>
      <c r="S81" s="27"/>
      <c r="T81" s="27"/>
      <c r="U81" s="27"/>
      <c r="V81" s="27"/>
      <c r="W81" s="27"/>
      <c r="X81" s="9">
        <f t="shared" si="1"/>
        <v>179</v>
      </c>
      <c r="Y81" s="10">
        <v>45</v>
      </c>
    </row>
    <row r="82" spans="2:25" ht="77.099999999999994" customHeight="1" x14ac:dyDescent="0.25">
      <c r="B82" s="33"/>
      <c r="C82" s="34" t="s">
        <v>101</v>
      </c>
      <c r="D82" s="33">
        <v>132</v>
      </c>
      <c r="E82" s="33" t="s">
        <v>92</v>
      </c>
      <c r="F82" s="33" t="s">
        <v>268</v>
      </c>
      <c r="G82" s="33" t="s">
        <v>62</v>
      </c>
      <c r="H82" s="32" t="s">
        <v>65</v>
      </c>
      <c r="I82" s="27"/>
      <c r="J82" s="27"/>
      <c r="K82" s="27"/>
      <c r="L82" s="27"/>
      <c r="M82" s="27"/>
      <c r="N82" s="27"/>
      <c r="O82" s="27"/>
      <c r="P82" s="27"/>
      <c r="Q82" s="27"/>
      <c r="R82" s="27">
        <v>56</v>
      </c>
      <c r="S82" s="27">
        <v>43</v>
      </c>
      <c r="T82" s="27">
        <v>33</v>
      </c>
      <c r="U82" s="27">
        <v>28</v>
      </c>
      <c r="V82" s="27">
        <v>18</v>
      </c>
      <c r="W82" s="27"/>
      <c r="X82" s="9">
        <f t="shared" si="1"/>
        <v>178</v>
      </c>
      <c r="Y82" s="10">
        <v>65</v>
      </c>
    </row>
    <row r="83" spans="2:25" ht="77.099999999999994" customHeight="1" x14ac:dyDescent="0.25">
      <c r="B83" s="33"/>
      <c r="C83" s="34" t="s">
        <v>90</v>
      </c>
      <c r="D83" s="33">
        <v>4</v>
      </c>
      <c r="E83" s="33" t="s">
        <v>73</v>
      </c>
      <c r="F83" s="33" t="s">
        <v>257</v>
      </c>
      <c r="G83" s="33" t="s">
        <v>62</v>
      </c>
      <c r="H83" s="32" t="s">
        <v>65</v>
      </c>
      <c r="I83" s="27"/>
      <c r="J83" s="27"/>
      <c r="K83" s="27"/>
      <c r="L83" s="27"/>
      <c r="M83" s="27"/>
      <c r="N83" s="27"/>
      <c r="O83" s="27"/>
      <c r="P83" s="27"/>
      <c r="Q83" s="27"/>
      <c r="R83" s="27">
        <v>51</v>
      </c>
      <c r="S83" s="27">
        <v>45</v>
      </c>
      <c r="T83" s="27">
        <v>40</v>
      </c>
      <c r="U83" s="27">
        <v>28</v>
      </c>
      <c r="V83" s="27">
        <v>14</v>
      </c>
      <c r="W83" s="27"/>
      <c r="X83" s="9">
        <f t="shared" si="1"/>
        <v>178</v>
      </c>
      <c r="Y83" s="10">
        <v>50</v>
      </c>
    </row>
    <row r="84" spans="2:25" ht="77.099999999999994" customHeight="1" x14ac:dyDescent="0.25">
      <c r="B84" s="33"/>
      <c r="C84" s="34" t="s">
        <v>100</v>
      </c>
      <c r="D84" s="33">
        <v>31</v>
      </c>
      <c r="E84" s="33" t="s">
        <v>92</v>
      </c>
      <c r="F84" s="33" t="s">
        <v>224</v>
      </c>
      <c r="G84" s="33" t="s">
        <v>62</v>
      </c>
      <c r="H84" s="32" t="s">
        <v>179</v>
      </c>
      <c r="I84" s="27"/>
      <c r="J84" s="27"/>
      <c r="K84" s="27"/>
      <c r="L84" s="27"/>
      <c r="M84" s="27"/>
      <c r="N84" s="27"/>
      <c r="O84" s="27">
        <v>56</v>
      </c>
      <c r="P84" s="27">
        <v>61</v>
      </c>
      <c r="Q84" s="27">
        <v>61</v>
      </c>
      <c r="R84" s="27"/>
      <c r="S84" s="27"/>
      <c r="T84" s="27"/>
      <c r="U84" s="27"/>
      <c r="V84" s="27"/>
      <c r="W84" s="27"/>
      <c r="X84" s="9">
        <f t="shared" si="1"/>
        <v>178</v>
      </c>
      <c r="Y84" s="10">
        <v>60</v>
      </c>
    </row>
    <row r="85" spans="2:25" ht="77.099999999999994" customHeight="1" x14ac:dyDescent="0.25">
      <c r="B85" s="33"/>
      <c r="C85" s="34" t="s">
        <v>123</v>
      </c>
      <c r="D85" s="33">
        <v>63</v>
      </c>
      <c r="E85" s="33" t="s">
        <v>113</v>
      </c>
      <c r="F85" s="33" t="s">
        <v>327</v>
      </c>
      <c r="G85" s="33" t="s">
        <v>62</v>
      </c>
      <c r="H85" s="32" t="s">
        <v>179</v>
      </c>
      <c r="I85" s="27"/>
      <c r="J85" s="27"/>
      <c r="K85" s="27"/>
      <c r="L85" s="27"/>
      <c r="M85" s="27"/>
      <c r="N85" s="27"/>
      <c r="O85" s="27">
        <v>52</v>
      </c>
      <c r="P85" s="27">
        <v>63</v>
      </c>
      <c r="Q85" s="27">
        <v>63</v>
      </c>
      <c r="R85" s="27"/>
      <c r="S85" s="27"/>
      <c r="T85" s="27"/>
      <c r="U85" s="27"/>
      <c r="V85" s="27"/>
      <c r="W85" s="27"/>
      <c r="X85" s="9">
        <f t="shared" si="1"/>
        <v>178</v>
      </c>
      <c r="Y85" s="10">
        <v>55</v>
      </c>
    </row>
    <row r="86" spans="2:25" ht="77.099999999999994" customHeight="1" x14ac:dyDescent="0.25">
      <c r="B86" s="33"/>
      <c r="C86" s="34" t="s">
        <v>123</v>
      </c>
      <c r="D86" s="33">
        <v>132</v>
      </c>
      <c r="E86" s="33" t="s">
        <v>113</v>
      </c>
      <c r="F86" s="33" t="s">
        <v>281</v>
      </c>
      <c r="G86" s="33" t="s">
        <v>62</v>
      </c>
      <c r="H86" s="32" t="s">
        <v>179</v>
      </c>
      <c r="I86" s="27"/>
      <c r="J86" s="27"/>
      <c r="K86" s="27"/>
      <c r="L86" s="27"/>
      <c r="M86" s="27"/>
      <c r="N86" s="27"/>
      <c r="O86" s="27">
        <v>55</v>
      </c>
      <c r="P86" s="27">
        <v>59</v>
      </c>
      <c r="Q86" s="27">
        <v>62</v>
      </c>
      <c r="R86" s="27"/>
      <c r="S86" s="27"/>
      <c r="T86" s="27"/>
      <c r="U86" s="27"/>
      <c r="V86" s="27"/>
      <c r="W86" s="27"/>
      <c r="X86" s="9">
        <f t="shared" si="1"/>
        <v>176</v>
      </c>
      <c r="Y86" s="10">
        <v>55</v>
      </c>
    </row>
    <row r="87" spans="2:25" ht="77.099999999999994" customHeight="1" x14ac:dyDescent="0.25">
      <c r="B87" s="33"/>
      <c r="C87" s="34" t="s">
        <v>137</v>
      </c>
      <c r="D87" s="33">
        <v>31</v>
      </c>
      <c r="E87" s="33" t="s">
        <v>113</v>
      </c>
      <c r="F87" s="33" t="s">
        <v>341</v>
      </c>
      <c r="G87" s="33" t="s">
        <v>62</v>
      </c>
      <c r="H87" s="32" t="s">
        <v>179</v>
      </c>
      <c r="I87" s="27"/>
      <c r="J87" s="27">
        <v>24</v>
      </c>
      <c r="K87" s="27">
        <v>23</v>
      </c>
      <c r="L87" s="27">
        <v>34</v>
      </c>
      <c r="M87" s="27">
        <v>48</v>
      </c>
      <c r="N87" s="27">
        <v>47</v>
      </c>
      <c r="O87" s="27"/>
      <c r="P87" s="27"/>
      <c r="Q87" s="27"/>
      <c r="R87" s="27"/>
      <c r="S87" s="27"/>
      <c r="T87" s="27"/>
      <c r="U87" s="27"/>
      <c r="V87" s="27"/>
      <c r="W87" s="27"/>
      <c r="X87" s="9">
        <f t="shared" si="1"/>
        <v>176</v>
      </c>
      <c r="Y87" s="10">
        <v>60</v>
      </c>
    </row>
    <row r="88" spans="2:25" ht="77.099999999999994" customHeight="1" x14ac:dyDescent="0.25">
      <c r="B88" s="33"/>
      <c r="C88" s="34" t="s">
        <v>86</v>
      </c>
      <c r="D88" s="33">
        <v>7</v>
      </c>
      <c r="E88" s="33" t="s">
        <v>73</v>
      </c>
      <c r="F88" s="33" t="s">
        <v>263</v>
      </c>
      <c r="G88" s="33" t="s">
        <v>62</v>
      </c>
      <c r="H88" s="32" t="s">
        <v>179</v>
      </c>
      <c r="I88" s="27"/>
      <c r="J88" s="27"/>
      <c r="K88" s="27"/>
      <c r="L88" s="27"/>
      <c r="M88" s="27"/>
      <c r="N88" s="27"/>
      <c r="O88" s="27">
        <v>56</v>
      </c>
      <c r="P88" s="27">
        <v>61</v>
      </c>
      <c r="Q88" s="27">
        <v>55</v>
      </c>
      <c r="R88" s="27"/>
      <c r="S88" s="27"/>
      <c r="T88" s="27"/>
      <c r="U88" s="27"/>
      <c r="V88" s="27"/>
      <c r="W88" s="27"/>
      <c r="X88" s="9">
        <f t="shared" si="1"/>
        <v>172</v>
      </c>
      <c r="Y88" s="10">
        <v>45</v>
      </c>
    </row>
    <row r="89" spans="2:25" ht="77.099999999999994" customHeight="1" x14ac:dyDescent="0.25">
      <c r="B89" s="33"/>
      <c r="C89" s="34" t="s">
        <v>100</v>
      </c>
      <c r="D89" s="33">
        <v>15</v>
      </c>
      <c r="E89" s="33" t="s">
        <v>92</v>
      </c>
      <c r="F89" s="33" t="s">
        <v>269</v>
      </c>
      <c r="G89" s="33" t="s">
        <v>62</v>
      </c>
      <c r="H89" s="32" t="s">
        <v>179</v>
      </c>
      <c r="I89" s="27"/>
      <c r="J89" s="27"/>
      <c r="K89" s="27"/>
      <c r="L89" s="27"/>
      <c r="M89" s="27"/>
      <c r="N89" s="27"/>
      <c r="O89" s="27">
        <v>53</v>
      </c>
      <c r="P89" s="27">
        <v>57</v>
      </c>
      <c r="Q89" s="27">
        <v>61</v>
      </c>
      <c r="R89" s="27"/>
      <c r="S89" s="27"/>
      <c r="T89" s="27"/>
      <c r="U89" s="27"/>
      <c r="V89" s="27"/>
      <c r="W89" s="27"/>
      <c r="X89" s="9">
        <f t="shared" si="1"/>
        <v>171</v>
      </c>
      <c r="Y89" s="10">
        <v>60</v>
      </c>
    </row>
    <row r="90" spans="2:25" ht="77.099999999999994" customHeight="1" x14ac:dyDescent="0.25">
      <c r="B90" s="33"/>
      <c r="C90" s="34" t="s">
        <v>132</v>
      </c>
      <c r="D90" s="33">
        <v>81</v>
      </c>
      <c r="E90" s="33" t="s">
        <v>131</v>
      </c>
      <c r="F90" s="33" t="s">
        <v>291</v>
      </c>
      <c r="G90" s="33" t="s">
        <v>62</v>
      </c>
      <c r="H90" s="32" t="s">
        <v>179</v>
      </c>
      <c r="I90" s="27">
        <v>11</v>
      </c>
      <c r="J90" s="27">
        <v>10</v>
      </c>
      <c r="K90" s="27">
        <v>16</v>
      </c>
      <c r="L90" s="27">
        <v>22</v>
      </c>
      <c r="M90" s="27">
        <v>40</v>
      </c>
      <c r="N90" s="27">
        <v>70</v>
      </c>
      <c r="O90" s="27"/>
      <c r="P90" s="27"/>
      <c r="Q90" s="27"/>
      <c r="R90" s="27"/>
      <c r="S90" s="27"/>
      <c r="T90" s="27"/>
      <c r="U90" s="27"/>
      <c r="V90" s="27"/>
      <c r="W90" s="27"/>
      <c r="X90" s="9">
        <f t="shared" si="1"/>
        <v>169</v>
      </c>
      <c r="Y90" s="10">
        <v>60</v>
      </c>
    </row>
    <row r="91" spans="2:25" ht="77.099999999999994" customHeight="1" x14ac:dyDescent="0.25">
      <c r="B91" s="33"/>
      <c r="C91" s="34" t="s">
        <v>184</v>
      </c>
      <c r="D91" s="33">
        <v>61</v>
      </c>
      <c r="E91" s="33" t="s">
        <v>73</v>
      </c>
      <c r="F91" s="33" t="s">
        <v>275</v>
      </c>
      <c r="G91" s="33" t="s">
        <v>62</v>
      </c>
      <c r="H91" s="32" t="s">
        <v>214</v>
      </c>
      <c r="I91" s="27">
        <v>7</v>
      </c>
      <c r="J91" s="27">
        <v>7</v>
      </c>
      <c r="K91" s="27">
        <v>16</v>
      </c>
      <c r="L91" s="27">
        <v>29</v>
      </c>
      <c r="M91" s="27">
        <v>23</v>
      </c>
      <c r="N91" s="27">
        <v>29</v>
      </c>
      <c r="O91" s="27">
        <v>29</v>
      </c>
      <c r="P91" s="27">
        <v>18</v>
      </c>
      <c r="Q91" s="27">
        <v>6</v>
      </c>
      <c r="R91" s="27">
        <v>4</v>
      </c>
      <c r="S91" s="27"/>
      <c r="T91" s="27"/>
      <c r="U91" s="27"/>
      <c r="V91" s="27"/>
      <c r="W91" s="27"/>
      <c r="X91" s="9">
        <f t="shared" si="1"/>
        <v>168</v>
      </c>
      <c r="Y91" s="10">
        <v>60</v>
      </c>
    </row>
    <row r="92" spans="2:25" ht="77.099999999999994" customHeight="1" x14ac:dyDescent="0.25">
      <c r="B92" s="33"/>
      <c r="C92" s="34" t="s">
        <v>101</v>
      </c>
      <c r="D92" s="33">
        <v>151</v>
      </c>
      <c r="E92" s="33" t="s">
        <v>92</v>
      </c>
      <c r="F92" s="33" t="s">
        <v>333</v>
      </c>
      <c r="G92" s="33" t="s">
        <v>62</v>
      </c>
      <c r="H92" s="32" t="s">
        <v>65</v>
      </c>
      <c r="I92" s="27"/>
      <c r="J92" s="27"/>
      <c r="K92" s="27"/>
      <c r="L92" s="27"/>
      <c r="M92" s="27"/>
      <c r="N92" s="27"/>
      <c r="O92" s="27"/>
      <c r="P92" s="27"/>
      <c r="Q92" s="27"/>
      <c r="R92" s="27">
        <v>60</v>
      </c>
      <c r="S92" s="27">
        <v>24</v>
      </c>
      <c r="T92" s="27">
        <v>36</v>
      </c>
      <c r="U92" s="27">
        <v>24</v>
      </c>
      <c r="V92" s="27">
        <v>23</v>
      </c>
      <c r="W92" s="27"/>
      <c r="X92" s="9">
        <f t="shared" si="1"/>
        <v>167</v>
      </c>
      <c r="Y92" s="10">
        <v>65</v>
      </c>
    </row>
    <row r="93" spans="2:25" ht="77.099999999999994" customHeight="1" x14ac:dyDescent="0.25">
      <c r="B93" s="33"/>
      <c r="C93" s="34" t="s">
        <v>123</v>
      </c>
      <c r="D93" s="33">
        <v>103</v>
      </c>
      <c r="E93" s="33" t="s">
        <v>113</v>
      </c>
      <c r="F93" s="33" t="s">
        <v>321</v>
      </c>
      <c r="G93" s="33" t="s">
        <v>62</v>
      </c>
      <c r="H93" s="32" t="s">
        <v>179</v>
      </c>
      <c r="I93" s="27"/>
      <c r="J93" s="27"/>
      <c r="K93" s="27"/>
      <c r="L93" s="27"/>
      <c r="M93" s="27"/>
      <c r="N93" s="27"/>
      <c r="O93" s="27">
        <v>50</v>
      </c>
      <c r="P93" s="27">
        <v>63</v>
      </c>
      <c r="Q93" s="27">
        <v>52</v>
      </c>
      <c r="R93" s="27"/>
      <c r="S93" s="27"/>
      <c r="T93" s="27"/>
      <c r="U93" s="27"/>
      <c r="V93" s="27"/>
      <c r="W93" s="27"/>
      <c r="X93" s="9">
        <f t="shared" si="1"/>
        <v>165</v>
      </c>
      <c r="Y93" s="10">
        <v>55</v>
      </c>
    </row>
    <row r="94" spans="2:25" ht="77.099999999999994" customHeight="1" x14ac:dyDescent="0.25">
      <c r="B94" s="33"/>
      <c r="C94" s="34" t="s">
        <v>184</v>
      </c>
      <c r="D94" s="33">
        <v>31</v>
      </c>
      <c r="E94" s="33" t="s">
        <v>73</v>
      </c>
      <c r="F94" s="33" t="s">
        <v>337</v>
      </c>
      <c r="G94" s="33" t="s">
        <v>62</v>
      </c>
      <c r="H94" s="32" t="s">
        <v>214</v>
      </c>
      <c r="I94" s="27">
        <v>11</v>
      </c>
      <c r="J94" s="27">
        <v>16</v>
      </c>
      <c r="K94" s="27">
        <v>27</v>
      </c>
      <c r="L94" s="27">
        <v>23</v>
      </c>
      <c r="M94" s="27">
        <v>18</v>
      </c>
      <c r="N94" s="27">
        <v>24</v>
      </c>
      <c r="O94" s="27">
        <v>25</v>
      </c>
      <c r="P94" s="27">
        <v>12</v>
      </c>
      <c r="Q94" s="27">
        <v>3</v>
      </c>
      <c r="R94" s="27">
        <v>4</v>
      </c>
      <c r="S94" s="27"/>
      <c r="T94" s="27"/>
      <c r="U94" s="27"/>
      <c r="V94" s="27"/>
      <c r="W94" s="27"/>
      <c r="X94" s="9">
        <f t="shared" si="1"/>
        <v>163</v>
      </c>
      <c r="Y94" s="10">
        <v>60</v>
      </c>
    </row>
    <row r="95" spans="2:25" ht="77.099999999999994" customHeight="1" x14ac:dyDescent="0.25">
      <c r="B95" s="33"/>
      <c r="C95" s="34" t="s">
        <v>170</v>
      </c>
      <c r="D95" s="33">
        <v>13</v>
      </c>
      <c r="E95" s="33" t="s">
        <v>167</v>
      </c>
      <c r="F95" s="33" t="s">
        <v>250</v>
      </c>
      <c r="G95" s="33" t="s">
        <v>62</v>
      </c>
      <c r="H95" s="32" t="s">
        <v>65</v>
      </c>
      <c r="I95" s="27"/>
      <c r="J95" s="27"/>
      <c r="K95" s="27"/>
      <c r="L95" s="27"/>
      <c r="M95" s="27"/>
      <c r="N95" s="27"/>
      <c r="O95" s="27"/>
      <c r="P95" s="27"/>
      <c r="Q95" s="27"/>
      <c r="R95" s="27">
        <v>34</v>
      </c>
      <c r="S95" s="27">
        <v>34</v>
      </c>
      <c r="T95" s="27">
        <v>34</v>
      </c>
      <c r="U95" s="27">
        <v>22</v>
      </c>
      <c r="V95" s="27">
        <v>21</v>
      </c>
      <c r="W95" s="27">
        <v>18</v>
      </c>
      <c r="X95" s="9">
        <f t="shared" si="1"/>
        <v>163</v>
      </c>
      <c r="Y95" s="10">
        <v>75</v>
      </c>
    </row>
    <row r="96" spans="2:25" ht="77.099999999999994" customHeight="1" x14ac:dyDescent="0.25">
      <c r="B96" s="33"/>
      <c r="C96" s="34" t="s">
        <v>100</v>
      </c>
      <c r="D96" s="33">
        <v>132</v>
      </c>
      <c r="E96" s="33" t="s">
        <v>92</v>
      </c>
      <c r="F96" s="33" t="s">
        <v>268</v>
      </c>
      <c r="G96" s="33" t="s">
        <v>62</v>
      </c>
      <c r="H96" s="32" t="s">
        <v>179</v>
      </c>
      <c r="I96" s="27"/>
      <c r="J96" s="27"/>
      <c r="K96" s="27"/>
      <c r="L96" s="27"/>
      <c r="M96" s="27"/>
      <c r="N96" s="27"/>
      <c r="O96" s="27">
        <v>51</v>
      </c>
      <c r="P96" s="27">
        <v>57</v>
      </c>
      <c r="Q96" s="27">
        <v>55</v>
      </c>
      <c r="R96" s="27"/>
      <c r="S96" s="27"/>
      <c r="T96" s="27"/>
      <c r="U96" s="27"/>
      <c r="V96" s="27"/>
      <c r="W96" s="27"/>
      <c r="X96" s="9">
        <f t="shared" si="1"/>
        <v>163</v>
      </c>
      <c r="Y96" s="10">
        <v>60</v>
      </c>
    </row>
    <row r="97" spans="2:25" ht="77.099999999999994" customHeight="1" x14ac:dyDescent="0.25">
      <c r="B97" s="33"/>
      <c r="C97" s="34" t="s">
        <v>100</v>
      </c>
      <c r="D97" s="33">
        <v>51</v>
      </c>
      <c r="E97" s="33" t="s">
        <v>92</v>
      </c>
      <c r="F97" s="33" t="s">
        <v>272</v>
      </c>
      <c r="G97" s="33" t="s">
        <v>62</v>
      </c>
      <c r="H97" s="32" t="s">
        <v>179</v>
      </c>
      <c r="I97" s="27"/>
      <c r="J97" s="27"/>
      <c r="K97" s="27"/>
      <c r="L97" s="27"/>
      <c r="M97" s="27"/>
      <c r="N97" s="27"/>
      <c r="O97" s="27">
        <v>36</v>
      </c>
      <c r="P97" s="27">
        <v>63</v>
      </c>
      <c r="Q97" s="27">
        <v>63</v>
      </c>
      <c r="R97" s="27"/>
      <c r="S97" s="27"/>
      <c r="T97" s="27"/>
      <c r="U97" s="27"/>
      <c r="V97" s="27"/>
      <c r="W97" s="27"/>
      <c r="X97" s="9">
        <f t="shared" si="1"/>
        <v>162</v>
      </c>
      <c r="Y97" s="10">
        <v>60</v>
      </c>
    </row>
    <row r="98" spans="2:25" ht="77.099999999999994" customHeight="1" x14ac:dyDescent="0.25">
      <c r="B98" s="33"/>
      <c r="C98" s="34" t="s">
        <v>123</v>
      </c>
      <c r="D98" s="33">
        <v>33</v>
      </c>
      <c r="E98" s="33" t="s">
        <v>113</v>
      </c>
      <c r="F98" s="33" t="s">
        <v>325</v>
      </c>
      <c r="G98" s="33" t="s">
        <v>62</v>
      </c>
      <c r="H98" s="32" t="s">
        <v>179</v>
      </c>
      <c r="I98" s="27"/>
      <c r="J98" s="27"/>
      <c r="K98" s="27"/>
      <c r="L98" s="27"/>
      <c r="M98" s="27"/>
      <c r="N98" s="27"/>
      <c r="O98" s="27">
        <v>42</v>
      </c>
      <c r="P98" s="27">
        <v>47</v>
      </c>
      <c r="Q98" s="27">
        <v>72</v>
      </c>
      <c r="R98" s="27"/>
      <c r="S98" s="27"/>
      <c r="T98" s="27"/>
      <c r="U98" s="27"/>
      <c r="V98" s="27"/>
      <c r="W98" s="27"/>
      <c r="X98" s="9">
        <f t="shared" si="1"/>
        <v>161</v>
      </c>
      <c r="Y98" s="10">
        <v>55</v>
      </c>
    </row>
    <row r="99" spans="2:25" ht="77.099999999999994" customHeight="1" x14ac:dyDescent="0.25">
      <c r="B99" s="33"/>
      <c r="C99" s="34" t="s">
        <v>107</v>
      </c>
      <c r="D99" s="33">
        <v>53</v>
      </c>
      <c r="E99" s="33" t="s">
        <v>102</v>
      </c>
      <c r="F99" s="33" t="s">
        <v>274</v>
      </c>
      <c r="G99" s="33" t="s">
        <v>62</v>
      </c>
      <c r="H99" s="32" t="s">
        <v>65</v>
      </c>
      <c r="I99" s="27"/>
      <c r="J99" s="27"/>
      <c r="K99" s="27"/>
      <c r="L99" s="27"/>
      <c r="M99" s="27"/>
      <c r="N99" s="27"/>
      <c r="O99" s="27"/>
      <c r="P99" s="27"/>
      <c r="Q99" s="27"/>
      <c r="R99" s="27">
        <v>42</v>
      </c>
      <c r="S99" s="27">
        <v>41</v>
      </c>
      <c r="T99" s="27">
        <v>35</v>
      </c>
      <c r="U99" s="27">
        <v>24</v>
      </c>
      <c r="V99" s="27">
        <v>18</v>
      </c>
      <c r="W99" s="27"/>
      <c r="X99" s="9">
        <f t="shared" si="1"/>
        <v>160</v>
      </c>
      <c r="Y99" s="10">
        <v>60</v>
      </c>
    </row>
    <row r="100" spans="2:25" ht="77.099999999999994" customHeight="1" x14ac:dyDescent="0.25">
      <c r="B100" s="33"/>
      <c r="C100" s="34" t="s">
        <v>112</v>
      </c>
      <c r="D100" s="33">
        <v>73</v>
      </c>
      <c r="E100" s="33" t="s">
        <v>108</v>
      </c>
      <c r="F100" s="33" t="s">
        <v>263</v>
      </c>
      <c r="G100" s="33" t="s">
        <v>62</v>
      </c>
      <c r="H100" s="32" t="s">
        <v>65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>
        <v>45</v>
      </c>
      <c r="S100" s="27">
        <v>39</v>
      </c>
      <c r="T100" s="27">
        <v>34</v>
      </c>
      <c r="U100" s="27">
        <v>22</v>
      </c>
      <c r="V100" s="27">
        <v>16</v>
      </c>
      <c r="W100" s="27"/>
      <c r="X100" s="9">
        <f t="shared" si="1"/>
        <v>156</v>
      </c>
      <c r="Y100" s="10">
        <v>60</v>
      </c>
    </row>
    <row r="101" spans="2:25" ht="77.099999999999994" customHeight="1" x14ac:dyDescent="0.25">
      <c r="B101" s="33"/>
      <c r="C101" s="34" t="s">
        <v>136</v>
      </c>
      <c r="D101" s="33">
        <v>122</v>
      </c>
      <c r="E101" s="33" t="s">
        <v>131</v>
      </c>
      <c r="F101" s="33" t="s">
        <v>290</v>
      </c>
      <c r="G101" s="33" t="s">
        <v>62</v>
      </c>
      <c r="H101" s="32" t="s">
        <v>65</v>
      </c>
      <c r="I101" s="27"/>
      <c r="J101" s="27"/>
      <c r="K101" s="27"/>
      <c r="L101" s="27"/>
      <c r="M101" s="27"/>
      <c r="N101" s="27"/>
      <c r="O101" s="27"/>
      <c r="P101" s="27"/>
      <c r="Q101" s="27"/>
      <c r="R101" s="27">
        <v>63</v>
      </c>
      <c r="S101" s="27">
        <v>63</v>
      </c>
      <c r="T101" s="27">
        <v>30</v>
      </c>
      <c r="U101" s="27"/>
      <c r="V101" s="27"/>
      <c r="W101" s="27"/>
      <c r="X101" s="9">
        <f t="shared" si="1"/>
        <v>156</v>
      </c>
      <c r="Y101" s="10">
        <v>65</v>
      </c>
    </row>
    <row r="102" spans="2:25" ht="77.099999999999994" customHeight="1" x14ac:dyDescent="0.25">
      <c r="B102" s="33"/>
      <c r="C102" s="34" t="s">
        <v>101</v>
      </c>
      <c r="D102" s="33">
        <v>16</v>
      </c>
      <c r="E102" s="33" t="s">
        <v>92</v>
      </c>
      <c r="F102" s="33" t="s">
        <v>152</v>
      </c>
      <c r="G102" s="33" t="s">
        <v>62</v>
      </c>
      <c r="H102" s="32" t="s">
        <v>65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>
        <v>35</v>
      </c>
      <c r="S102" s="27">
        <v>36</v>
      </c>
      <c r="T102" s="27">
        <v>36</v>
      </c>
      <c r="U102" s="27">
        <v>24</v>
      </c>
      <c r="V102" s="27">
        <v>25</v>
      </c>
      <c r="W102" s="27"/>
      <c r="X102" s="9">
        <f t="shared" si="1"/>
        <v>156</v>
      </c>
      <c r="Y102" s="10">
        <v>65</v>
      </c>
    </row>
    <row r="103" spans="2:25" ht="77.099999999999994" customHeight="1" x14ac:dyDescent="0.25">
      <c r="B103" s="33"/>
      <c r="C103" s="34" t="s">
        <v>107</v>
      </c>
      <c r="D103" s="33">
        <v>131</v>
      </c>
      <c r="E103" s="33" t="s">
        <v>102</v>
      </c>
      <c r="F103" s="33" t="s">
        <v>250</v>
      </c>
      <c r="G103" s="33" t="s">
        <v>62</v>
      </c>
      <c r="H103" s="32" t="s">
        <v>65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>
        <v>44</v>
      </c>
      <c r="S103" s="27">
        <v>39</v>
      </c>
      <c r="T103" s="27">
        <v>34</v>
      </c>
      <c r="U103" s="27">
        <v>22</v>
      </c>
      <c r="V103" s="27">
        <v>16</v>
      </c>
      <c r="W103" s="27"/>
      <c r="X103" s="9">
        <f t="shared" si="1"/>
        <v>155</v>
      </c>
      <c r="Y103" s="10">
        <v>60</v>
      </c>
    </row>
    <row r="104" spans="2:25" ht="77.099999999999994" customHeight="1" x14ac:dyDescent="0.25">
      <c r="B104" s="33"/>
      <c r="C104" s="34" t="s">
        <v>112</v>
      </c>
      <c r="D104" s="33">
        <v>61</v>
      </c>
      <c r="E104" s="33" t="s">
        <v>108</v>
      </c>
      <c r="F104" s="33" t="s">
        <v>275</v>
      </c>
      <c r="G104" s="33" t="s">
        <v>62</v>
      </c>
      <c r="H104" s="32" t="s">
        <v>65</v>
      </c>
      <c r="I104" s="27"/>
      <c r="J104" s="27"/>
      <c r="K104" s="27"/>
      <c r="L104" s="27"/>
      <c r="M104" s="27"/>
      <c r="N104" s="27"/>
      <c r="O104" s="27"/>
      <c r="P104" s="27"/>
      <c r="Q104" s="27"/>
      <c r="R104" s="27">
        <v>45</v>
      </c>
      <c r="S104" s="27">
        <v>39</v>
      </c>
      <c r="T104" s="27">
        <v>34</v>
      </c>
      <c r="U104" s="27">
        <v>22</v>
      </c>
      <c r="V104" s="27">
        <v>15</v>
      </c>
      <c r="W104" s="27"/>
      <c r="X104" s="9">
        <f t="shared" si="1"/>
        <v>155</v>
      </c>
      <c r="Y104" s="10">
        <v>60</v>
      </c>
    </row>
    <row r="105" spans="2:25" ht="77.099999999999994" customHeight="1" x14ac:dyDescent="0.25">
      <c r="B105" s="33"/>
      <c r="C105" s="34" t="s">
        <v>101</v>
      </c>
      <c r="D105" s="33">
        <v>131</v>
      </c>
      <c r="E105" s="33" t="s">
        <v>92</v>
      </c>
      <c r="F105" s="33" t="s">
        <v>94</v>
      </c>
      <c r="G105" s="33" t="s">
        <v>62</v>
      </c>
      <c r="H105" s="32" t="s">
        <v>65</v>
      </c>
      <c r="I105" s="27"/>
      <c r="J105" s="27"/>
      <c r="K105" s="27"/>
      <c r="L105" s="27"/>
      <c r="M105" s="27"/>
      <c r="N105" s="27"/>
      <c r="O105" s="27"/>
      <c r="P105" s="27"/>
      <c r="Q105" s="27"/>
      <c r="R105" s="27">
        <v>36</v>
      </c>
      <c r="S105" s="27">
        <v>36</v>
      </c>
      <c r="T105" s="27">
        <v>36</v>
      </c>
      <c r="U105" s="27">
        <v>23</v>
      </c>
      <c r="V105" s="27">
        <v>23</v>
      </c>
      <c r="W105" s="27"/>
      <c r="X105" s="9">
        <f t="shared" si="1"/>
        <v>154</v>
      </c>
      <c r="Y105" s="10">
        <v>65</v>
      </c>
    </row>
    <row r="106" spans="2:25" ht="77.099999999999994" customHeight="1" x14ac:dyDescent="0.25">
      <c r="B106" s="33"/>
      <c r="C106" s="34" t="s">
        <v>107</v>
      </c>
      <c r="D106" s="33">
        <v>52</v>
      </c>
      <c r="E106" s="33" t="s">
        <v>102</v>
      </c>
      <c r="F106" s="33" t="s">
        <v>273</v>
      </c>
      <c r="G106" s="33" t="s">
        <v>62</v>
      </c>
      <c r="H106" s="32" t="s">
        <v>65</v>
      </c>
      <c r="I106" s="27"/>
      <c r="J106" s="27"/>
      <c r="K106" s="27"/>
      <c r="L106" s="27"/>
      <c r="M106" s="27"/>
      <c r="N106" s="27"/>
      <c r="O106" s="27"/>
      <c r="P106" s="27"/>
      <c r="Q106" s="27"/>
      <c r="R106" s="27">
        <v>45</v>
      </c>
      <c r="S106" s="27">
        <v>39</v>
      </c>
      <c r="T106" s="27">
        <v>34</v>
      </c>
      <c r="U106" s="27">
        <v>22</v>
      </c>
      <c r="V106" s="27">
        <v>14</v>
      </c>
      <c r="W106" s="27"/>
      <c r="X106" s="9">
        <f t="shared" si="1"/>
        <v>154</v>
      </c>
      <c r="Y106" s="10">
        <v>60</v>
      </c>
    </row>
    <row r="107" spans="2:25" ht="77.099999999999994" customHeight="1" x14ac:dyDescent="0.25">
      <c r="B107" s="33"/>
      <c r="C107" s="34" t="s">
        <v>193</v>
      </c>
      <c r="D107" s="33">
        <v>133</v>
      </c>
      <c r="E107" s="33" t="s">
        <v>113</v>
      </c>
      <c r="F107" s="33" t="s">
        <v>335</v>
      </c>
      <c r="G107" s="33" t="s">
        <v>62</v>
      </c>
      <c r="H107" s="32" t="s">
        <v>214</v>
      </c>
      <c r="I107" s="27">
        <v>23</v>
      </c>
      <c r="J107" s="27">
        <v>36</v>
      </c>
      <c r="K107" s="27">
        <v>36</v>
      </c>
      <c r="L107" s="27">
        <v>35</v>
      </c>
      <c r="M107" s="27">
        <v>23</v>
      </c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9">
        <f t="shared" si="1"/>
        <v>153</v>
      </c>
      <c r="Y107" s="10">
        <v>75</v>
      </c>
    </row>
    <row r="108" spans="2:25" ht="77.099999999999994" customHeight="1" x14ac:dyDescent="0.25">
      <c r="B108" s="33"/>
      <c r="C108" s="34" t="s">
        <v>205</v>
      </c>
      <c r="D108" s="33">
        <v>81</v>
      </c>
      <c r="E108" s="33" t="s">
        <v>204</v>
      </c>
      <c r="F108" s="33" t="s">
        <v>291</v>
      </c>
      <c r="G108" s="33" t="s">
        <v>62</v>
      </c>
      <c r="H108" s="32" t="s">
        <v>214</v>
      </c>
      <c r="I108" s="27">
        <v>5</v>
      </c>
      <c r="J108" s="27">
        <v>14</v>
      </c>
      <c r="K108" s="27">
        <v>25</v>
      </c>
      <c r="L108" s="27">
        <v>24</v>
      </c>
      <c r="M108" s="27">
        <v>26</v>
      </c>
      <c r="N108" s="27">
        <v>18</v>
      </c>
      <c r="O108" s="27">
        <v>21</v>
      </c>
      <c r="P108" s="27">
        <v>8</v>
      </c>
      <c r="Q108" s="27">
        <v>11</v>
      </c>
      <c r="R108" s="27"/>
      <c r="S108" s="27"/>
      <c r="T108" s="27"/>
      <c r="U108" s="27"/>
      <c r="V108" s="27"/>
      <c r="W108" s="27"/>
      <c r="X108" s="9">
        <f t="shared" si="1"/>
        <v>152</v>
      </c>
      <c r="Y108" s="10">
        <v>120</v>
      </c>
    </row>
    <row r="109" spans="2:25" ht="77.099999999999994" customHeight="1" x14ac:dyDescent="0.25">
      <c r="B109" s="33"/>
      <c r="C109" s="34" t="s">
        <v>193</v>
      </c>
      <c r="D109" s="33">
        <v>31</v>
      </c>
      <c r="E109" s="33" t="s">
        <v>113</v>
      </c>
      <c r="F109" s="33" t="s">
        <v>324</v>
      </c>
      <c r="G109" s="33" t="s">
        <v>62</v>
      </c>
      <c r="H109" s="32" t="s">
        <v>214</v>
      </c>
      <c r="I109" s="27">
        <v>8</v>
      </c>
      <c r="J109" s="27">
        <v>16</v>
      </c>
      <c r="K109" s="27">
        <v>20</v>
      </c>
      <c r="L109" s="27">
        <v>24</v>
      </c>
      <c r="M109" s="27">
        <v>16</v>
      </c>
      <c r="N109" s="27">
        <v>22</v>
      </c>
      <c r="O109" s="27">
        <v>23</v>
      </c>
      <c r="P109" s="27">
        <v>11</v>
      </c>
      <c r="Q109" s="27">
        <v>6</v>
      </c>
      <c r="R109" s="27">
        <v>5</v>
      </c>
      <c r="S109" s="27"/>
      <c r="T109" s="27"/>
      <c r="U109" s="27"/>
      <c r="V109" s="27"/>
      <c r="W109" s="27"/>
      <c r="X109" s="9">
        <f t="shared" si="1"/>
        <v>151</v>
      </c>
      <c r="Y109" s="10">
        <v>75</v>
      </c>
    </row>
    <row r="110" spans="2:25" ht="77.099999999999994" customHeight="1" x14ac:dyDescent="0.25">
      <c r="B110" s="33"/>
      <c r="C110" s="34" t="s">
        <v>193</v>
      </c>
      <c r="D110" s="33">
        <v>103</v>
      </c>
      <c r="E110" s="33" t="s">
        <v>113</v>
      </c>
      <c r="F110" s="33" t="s">
        <v>321</v>
      </c>
      <c r="G110" s="33" t="s">
        <v>62</v>
      </c>
      <c r="H110" s="32" t="s">
        <v>214</v>
      </c>
      <c r="I110" s="27">
        <v>11</v>
      </c>
      <c r="J110" s="27">
        <v>11</v>
      </c>
      <c r="K110" s="27">
        <v>17</v>
      </c>
      <c r="L110" s="27">
        <v>17</v>
      </c>
      <c r="M110" s="27">
        <v>18</v>
      </c>
      <c r="N110" s="27">
        <v>42</v>
      </c>
      <c r="O110" s="27">
        <v>17</v>
      </c>
      <c r="P110" s="27">
        <v>4</v>
      </c>
      <c r="Q110" s="27">
        <v>6</v>
      </c>
      <c r="R110" s="27">
        <v>6</v>
      </c>
      <c r="S110" s="27"/>
      <c r="T110" s="27"/>
      <c r="U110" s="27"/>
      <c r="V110" s="27"/>
      <c r="W110" s="27"/>
      <c r="X110" s="9">
        <f t="shared" si="1"/>
        <v>149</v>
      </c>
      <c r="Y110" s="10">
        <v>75</v>
      </c>
    </row>
    <row r="111" spans="2:25" ht="77.099999999999994" customHeight="1" x14ac:dyDescent="0.25">
      <c r="B111" s="33"/>
      <c r="C111" s="34" t="s">
        <v>193</v>
      </c>
      <c r="D111" s="33">
        <v>61</v>
      </c>
      <c r="E111" s="33" t="s">
        <v>113</v>
      </c>
      <c r="F111" s="33" t="s">
        <v>326</v>
      </c>
      <c r="G111" s="33" t="s">
        <v>62</v>
      </c>
      <c r="H111" s="32" t="s">
        <v>214</v>
      </c>
      <c r="I111" s="27">
        <v>6</v>
      </c>
      <c r="J111" s="27">
        <v>16</v>
      </c>
      <c r="K111" s="27">
        <v>27</v>
      </c>
      <c r="L111" s="27">
        <v>30</v>
      </c>
      <c r="M111" s="27">
        <v>16</v>
      </c>
      <c r="N111" s="27">
        <v>12</v>
      </c>
      <c r="O111" s="27">
        <v>12</v>
      </c>
      <c r="P111" s="27">
        <v>12</v>
      </c>
      <c r="Q111" s="27">
        <v>12</v>
      </c>
      <c r="R111" s="27">
        <v>6</v>
      </c>
      <c r="S111" s="27"/>
      <c r="T111" s="27"/>
      <c r="U111" s="27"/>
      <c r="V111" s="27"/>
      <c r="W111" s="27"/>
      <c r="X111" s="9">
        <f t="shared" si="1"/>
        <v>149</v>
      </c>
      <c r="Y111" s="10">
        <v>75</v>
      </c>
    </row>
    <row r="112" spans="2:25" ht="77.099999999999994" customHeight="1" x14ac:dyDescent="0.25">
      <c r="B112" s="33"/>
      <c r="C112" s="34" t="s">
        <v>193</v>
      </c>
      <c r="D112" s="33">
        <v>6</v>
      </c>
      <c r="E112" s="33" t="s">
        <v>113</v>
      </c>
      <c r="F112" s="33" t="s">
        <v>303</v>
      </c>
      <c r="G112" s="33" t="s">
        <v>62</v>
      </c>
      <c r="H112" s="32" t="s">
        <v>214</v>
      </c>
      <c r="I112" s="27">
        <v>12</v>
      </c>
      <c r="J112" s="27">
        <v>24</v>
      </c>
      <c r="K112" s="27">
        <v>24</v>
      </c>
      <c r="L112" s="27">
        <v>11</v>
      </c>
      <c r="M112" s="27">
        <v>24</v>
      </c>
      <c r="N112" s="27">
        <v>24</v>
      </c>
      <c r="O112" s="27">
        <v>9</v>
      </c>
      <c r="P112" s="27">
        <v>10</v>
      </c>
      <c r="Q112" s="27">
        <v>10</v>
      </c>
      <c r="R112" s="27"/>
      <c r="S112" s="27"/>
      <c r="T112" s="27"/>
      <c r="U112" s="27"/>
      <c r="V112" s="27"/>
      <c r="W112" s="27"/>
      <c r="X112" s="9">
        <f t="shared" si="1"/>
        <v>148</v>
      </c>
      <c r="Y112" s="10">
        <v>75</v>
      </c>
    </row>
    <row r="113" spans="2:25" ht="77.099999999999994" customHeight="1" x14ac:dyDescent="0.25">
      <c r="B113" s="33"/>
      <c r="C113" s="34" t="s">
        <v>124</v>
      </c>
      <c r="D113" s="33">
        <v>61</v>
      </c>
      <c r="E113" s="33" t="s">
        <v>113</v>
      </c>
      <c r="F113" s="33" t="s">
        <v>326</v>
      </c>
      <c r="G113" s="33" t="s">
        <v>62</v>
      </c>
      <c r="H113" s="32" t="s">
        <v>65</v>
      </c>
      <c r="I113" s="27"/>
      <c r="J113" s="27"/>
      <c r="K113" s="27"/>
      <c r="L113" s="27"/>
      <c r="M113" s="27"/>
      <c r="N113" s="27"/>
      <c r="O113" s="27"/>
      <c r="P113" s="27"/>
      <c r="Q113" s="27"/>
      <c r="R113" s="27">
        <v>48</v>
      </c>
      <c r="S113" s="27">
        <v>59</v>
      </c>
      <c r="T113" s="27">
        <v>41</v>
      </c>
      <c r="U113" s="27"/>
      <c r="V113" s="27"/>
      <c r="W113" s="27"/>
      <c r="X113" s="9">
        <f t="shared" si="1"/>
        <v>148</v>
      </c>
      <c r="Y113" s="10">
        <v>60</v>
      </c>
    </row>
    <row r="114" spans="2:25" ht="77.099999999999994" customHeight="1" x14ac:dyDescent="0.25">
      <c r="B114" s="33"/>
      <c r="C114" s="34" t="s">
        <v>124</v>
      </c>
      <c r="D114" s="33">
        <v>103</v>
      </c>
      <c r="E114" s="33" t="s">
        <v>113</v>
      </c>
      <c r="F114" s="33" t="s">
        <v>321</v>
      </c>
      <c r="G114" s="33" t="s">
        <v>62</v>
      </c>
      <c r="H114" s="32" t="s">
        <v>65</v>
      </c>
      <c r="I114" s="27"/>
      <c r="J114" s="27"/>
      <c r="K114" s="27"/>
      <c r="L114" s="27"/>
      <c r="M114" s="27"/>
      <c r="N114" s="27"/>
      <c r="O114" s="27"/>
      <c r="P114" s="27"/>
      <c r="Q114" s="27"/>
      <c r="R114" s="27">
        <v>54</v>
      </c>
      <c r="S114" s="27">
        <v>48</v>
      </c>
      <c r="T114" s="27">
        <v>42</v>
      </c>
      <c r="U114" s="27"/>
      <c r="V114" s="27"/>
      <c r="W114" s="27"/>
      <c r="X114" s="9">
        <f t="shared" si="1"/>
        <v>144</v>
      </c>
      <c r="Y114" s="10">
        <v>60</v>
      </c>
    </row>
    <row r="115" spans="2:25" ht="77.099999999999994" customHeight="1" x14ac:dyDescent="0.25">
      <c r="B115" s="33"/>
      <c r="C115" s="34" t="s">
        <v>90</v>
      </c>
      <c r="D115" s="33">
        <v>132</v>
      </c>
      <c r="E115" s="33" t="s">
        <v>73</v>
      </c>
      <c r="F115" s="33" t="s">
        <v>331</v>
      </c>
      <c r="G115" s="33" t="s">
        <v>62</v>
      </c>
      <c r="H115" s="32" t="s">
        <v>65</v>
      </c>
      <c r="I115" s="27"/>
      <c r="J115" s="27"/>
      <c r="K115" s="27"/>
      <c r="L115" s="27"/>
      <c r="M115" s="27"/>
      <c r="N115" s="27"/>
      <c r="O115" s="27"/>
      <c r="P115" s="27"/>
      <c r="Q115" s="27"/>
      <c r="R115" s="27">
        <v>36</v>
      </c>
      <c r="S115" s="27">
        <v>36</v>
      </c>
      <c r="T115" s="27">
        <v>24</v>
      </c>
      <c r="U115" s="27">
        <v>24</v>
      </c>
      <c r="V115" s="27">
        <v>24</v>
      </c>
      <c r="W115" s="27"/>
      <c r="X115" s="9">
        <f t="shared" si="1"/>
        <v>144</v>
      </c>
      <c r="Y115" s="10">
        <v>50</v>
      </c>
    </row>
    <row r="116" spans="2:25" ht="77.099999999999994" customHeight="1" x14ac:dyDescent="0.25">
      <c r="B116" s="33"/>
      <c r="C116" s="34" t="s">
        <v>132</v>
      </c>
      <c r="D116" s="33">
        <v>53</v>
      </c>
      <c r="E116" s="33" t="s">
        <v>131</v>
      </c>
      <c r="F116" s="33" t="s">
        <v>272</v>
      </c>
      <c r="G116" s="33" t="s">
        <v>62</v>
      </c>
      <c r="H116" s="32" t="s">
        <v>179</v>
      </c>
      <c r="I116" s="27">
        <v>11</v>
      </c>
      <c r="J116" s="27">
        <v>7</v>
      </c>
      <c r="K116" s="27">
        <v>10</v>
      </c>
      <c r="L116" s="27">
        <v>16</v>
      </c>
      <c r="M116" s="27">
        <v>33</v>
      </c>
      <c r="N116" s="27">
        <v>67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9">
        <f t="shared" si="1"/>
        <v>144</v>
      </c>
      <c r="Y116" s="10">
        <v>60</v>
      </c>
    </row>
    <row r="117" spans="2:25" ht="77.099999999999994" customHeight="1" x14ac:dyDescent="0.25">
      <c r="B117" s="33"/>
      <c r="C117" s="34" t="s">
        <v>111</v>
      </c>
      <c r="D117" s="33">
        <v>133</v>
      </c>
      <c r="E117" s="33" t="s">
        <v>108</v>
      </c>
      <c r="F117" s="33" t="s">
        <v>250</v>
      </c>
      <c r="G117" s="33" t="s">
        <v>62</v>
      </c>
      <c r="H117" s="32" t="s">
        <v>179</v>
      </c>
      <c r="I117" s="27"/>
      <c r="J117" s="27"/>
      <c r="K117" s="27"/>
      <c r="L117" s="27"/>
      <c r="M117" s="27"/>
      <c r="N117" s="27"/>
      <c r="O117" s="27">
        <v>48</v>
      </c>
      <c r="P117" s="27">
        <v>48</v>
      </c>
      <c r="Q117" s="27">
        <v>48</v>
      </c>
      <c r="R117" s="27"/>
      <c r="S117" s="27"/>
      <c r="T117" s="27"/>
      <c r="U117" s="27"/>
      <c r="V117" s="27"/>
      <c r="W117" s="27"/>
      <c r="X117" s="9">
        <f t="shared" si="1"/>
        <v>144</v>
      </c>
      <c r="Y117" s="10">
        <v>55</v>
      </c>
    </row>
    <row r="118" spans="2:25" ht="77.099999999999994" customHeight="1" x14ac:dyDescent="0.25">
      <c r="B118" s="33"/>
      <c r="C118" s="34" t="s">
        <v>111</v>
      </c>
      <c r="D118" s="33">
        <v>31</v>
      </c>
      <c r="E118" s="33" t="s">
        <v>108</v>
      </c>
      <c r="F118" s="33" t="s">
        <v>94</v>
      </c>
      <c r="G118" s="33" t="s">
        <v>62</v>
      </c>
      <c r="H118" s="32" t="s">
        <v>179</v>
      </c>
      <c r="I118" s="27"/>
      <c r="J118" s="27"/>
      <c r="K118" s="27"/>
      <c r="L118" s="27"/>
      <c r="M118" s="27"/>
      <c r="N118" s="27"/>
      <c r="O118" s="27">
        <v>48</v>
      </c>
      <c r="P118" s="27">
        <v>48</v>
      </c>
      <c r="Q118" s="27">
        <v>48</v>
      </c>
      <c r="R118" s="27"/>
      <c r="S118" s="27"/>
      <c r="T118" s="27"/>
      <c r="U118" s="27"/>
      <c r="V118" s="27"/>
      <c r="W118" s="27"/>
      <c r="X118" s="9">
        <f t="shared" si="1"/>
        <v>144</v>
      </c>
      <c r="Y118" s="10">
        <v>55</v>
      </c>
    </row>
    <row r="119" spans="2:25" ht="77.099999999999994" customHeight="1" x14ac:dyDescent="0.25">
      <c r="B119" s="33"/>
      <c r="C119" s="34" t="s">
        <v>159</v>
      </c>
      <c r="D119" s="33">
        <v>81</v>
      </c>
      <c r="E119" s="33" t="s">
        <v>158</v>
      </c>
      <c r="F119" s="33" t="s">
        <v>291</v>
      </c>
      <c r="G119" s="33" t="s">
        <v>62</v>
      </c>
      <c r="H119" s="32" t="s">
        <v>179</v>
      </c>
      <c r="I119" s="27"/>
      <c r="J119" s="27"/>
      <c r="K119" s="27"/>
      <c r="L119" s="27"/>
      <c r="M119" s="27"/>
      <c r="N119" s="27"/>
      <c r="O119" s="27">
        <v>48</v>
      </c>
      <c r="P119" s="27">
        <v>48</v>
      </c>
      <c r="Q119" s="27">
        <v>48</v>
      </c>
      <c r="R119" s="27"/>
      <c r="S119" s="27"/>
      <c r="T119" s="27"/>
      <c r="U119" s="27"/>
      <c r="V119" s="27"/>
      <c r="W119" s="27"/>
      <c r="X119" s="9">
        <f t="shared" si="1"/>
        <v>144</v>
      </c>
      <c r="Y119" s="10">
        <v>100</v>
      </c>
    </row>
    <row r="120" spans="2:25" ht="77.099999999999994" customHeight="1" x14ac:dyDescent="0.25">
      <c r="B120" s="33"/>
      <c r="C120" s="34" t="s">
        <v>132</v>
      </c>
      <c r="D120" s="33">
        <v>13</v>
      </c>
      <c r="E120" s="33" t="s">
        <v>131</v>
      </c>
      <c r="F120" s="33" t="s">
        <v>250</v>
      </c>
      <c r="G120" s="33" t="s">
        <v>62</v>
      </c>
      <c r="H120" s="32" t="s">
        <v>179</v>
      </c>
      <c r="I120" s="27">
        <v>10</v>
      </c>
      <c r="J120" s="27">
        <v>7</v>
      </c>
      <c r="K120" s="27">
        <v>10</v>
      </c>
      <c r="L120" s="27">
        <v>16</v>
      </c>
      <c r="M120" s="27">
        <v>34</v>
      </c>
      <c r="N120" s="27">
        <v>67</v>
      </c>
      <c r="O120" s="27"/>
      <c r="P120" s="27"/>
      <c r="Q120" s="27"/>
      <c r="R120" s="27"/>
      <c r="S120" s="27"/>
      <c r="T120" s="27"/>
      <c r="U120" s="27"/>
      <c r="V120" s="27"/>
      <c r="W120" s="27"/>
      <c r="X120" s="9">
        <f t="shared" si="1"/>
        <v>144</v>
      </c>
      <c r="Y120" s="10">
        <v>60</v>
      </c>
    </row>
    <row r="121" spans="2:25" ht="77.099999999999994" customHeight="1" x14ac:dyDescent="0.25">
      <c r="B121" s="33"/>
      <c r="C121" s="34" t="s">
        <v>124</v>
      </c>
      <c r="D121" s="33">
        <v>62</v>
      </c>
      <c r="E121" s="33" t="s">
        <v>113</v>
      </c>
      <c r="F121" s="33" t="s">
        <v>336</v>
      </c>
      <c r="G121" s="33" t="s">
        <v>62</v>
      </c>
      <c r="H121" s="32" t="s">
        <v>65</v>
      </c>
      <c r="I121" s="27"/>
      <c r="J121" s="27"/>
      <c r="K121" s="27"/>
      <c r="L121" s="27"/>
      <c r="M121" s="27"/>
      <c r="N121" s="27"/>
      <c r="O121" s="27"/>
      <c r="P121" s="27"/>
      <c r="Q121" s="27"/>
      <c r="R121" s="27">
        <v>48</v>
      </c>
      <c r="S121" s="27">
        <v>47</v>
      </c>
      <c r="T121" s="27">
        <v>48</v>
      </c>
      <c r="U121" s="27"/>
      <c r="V121" s="27"/>
      <c r="W121" s="27"/>
      <c r="X121" s="9">
        <f t="shared" si="1"/>
        <v>143</v>
      </c>
      <c r="Y121" s="10">
        <v>60</v>
      </c>
    </row>
    <row r="122" spans="2:25" ht="77.099999999999994" customHeight="1" x14ac:dyDescent="0.25">
      <c r="B122" s="33"/>
      <c r="C122" s="34" t="s">
        <v>111</v>
      </c>
      <c r="D122" s="33">
        <v>141</v>
      </c>
      <c r="E122" s="33" t="s">
        <v>108</v>
      </c>
      <c r="F122" s="33" t="s">
        <v>299</v>
      </c>
      <c r="G122" s="33" t="s">
        <v>62</v>
      </c>
      <c r="H122" s="32" t="s">
        <v>179</v>
      </c>
      <c r="I122" s="27"/>
      <c r="J122" s="27"/>
      <c r="K122" s="27"/>
      <c r="L122" s="27"/>
      <c r="M122" s="27"/>
      <c r="N122" s="27"/>
      <c r="O122" s="27">
        <v>48</v>
      </c>
      <c r="P122" s="27">
        <v>48</v>
      </c>
      <c r="Q122" s="27">
        <v>47</v>
      </c>
      <c r="R122" s="27"/>
      <c r="S122" s="27"/>
      <c r="T122" s="27"/>
      <c r="U122" s="27"/>
      <c r="V122" s="27"/>
      <c r="W122" s="27"/>
      <c r="X122" s="9">
        <f t="shared" si="1"/>
        <v>143</v>
      </c>
      <c r="Y122" s="10">
        <v>55</v>
      </c>
    </row>
    <row r="123" spans="2:25" ht="77.099999999999994" customHeight="1" x14ac:dyDescent="0.25">
      <c r="B123" s="33"/>
      <c r="C123" s="34" t="s">
        <v>123</v>
      </c>
      <c r="D123" s="33">
        <v>62</v>
      </c>
      <c r="E123" s="33" t="s">
        <v>113</v>
      </c>
      <c r="F123" s="33" t="s">
        <v>336</v>
      </c>
      <c r="G123" s="33" t="s">
        <v>62</v>
      </c>
      <c r="H123" s="32" t="s">
        <v>179</v>
      </c>
      <c r="I123" s="27"/>
      <c r="J123" s="27"/>
      <c r="K123" s="27"/>
      <c r="L123" s="27"/>
      <c r="M123" s="27"/>
      <c r="N123" s="27"/>
      <c r="O123" s="27">
        <v>48</v>
      </c>
      <c r="P123" s="27">
        <v>47</v>
      </c>
      <c r="Q123" s="27">
        <v>48</v>
      </c>
      <c r="R123" s="27"/>
      <c r="S123" s="27"/>
      <c r="T123" s="27"/>
      <c r="U123" s="27"/>
      <c r="V123" s="27"/>
      <c r="W123" s="27"/>
      <c r="X123" s="9">
        <f t="shared" si="1"/>
        <v>143</v>
      </c>
      <c r="Y123" s="10">
        <v>55</v>
      </c>
    </row>
    <row r="124" spans="2:25" ht="77.099999999999994" customHeight="1" x14ac:dyDescent="0.25">
      <c r="B124" s="33"/>
      <c r="C124" s="34" t="s">
        <v>123</v>
      </c>
      <c r="D124" s="33">
        <v>6</v>
      </c>
      <c r="E124" s="33" t="s">
        <v>113</v>
      </c>
      <c r="F124" s="33" t="s">
        <v>303</v>
      </c>
      <c r="G124" s="33" t="s">
        <v>62</v>
      </c>
      <c r="H124" s="32" t="s">
        <v>179</v>
      </c>
      <c r="I124" s="27"/>
      <c r="J124" s="27"/>
      <c r="K124" s="27"/>
      <c r="L124" s="27"/>
      <c r="M124" s="27"/>
      <c r="N124" s="27"/>
      <c r="O124" s="27">
        <v>46</v>
      </c>
      <c r="P124" s="27">
        <v>48</v>
      </c>
      <c r="Q124" s="27">
        <v>48</v>
      </c>
      <c r="R124" s="27"/>
      <c r="S124" s="27"/>
      <c r="T124" s="27"/>
      <c r="U124" s="27"/>
      <c r="V124" s="27"/>
      <c r="W124" s="27"/>
      <c r="X124" s="9">
        <f t="shared" si="1"/>
        <v>142</v>
      </c>
      <c r="Y124" s="10">
        <v>55</v>
      </c>
    </row>
    <row r="125" spans="2:25" ht="77.099999999999994" customHeight="1" x14ac:dyDescent="0.25">
      <c r="B125" s="33"/>
      <c r="C125" s="34" t="s">
        <v>192</v>
      </c>
      <c r="D125" s="33">
        <v>62</v>
      </c>
      <c r="E125" s="33" t="s">
        <v>191</v>
      </c>
      <c r="F125" s="33" t="s">
        <v>251</v>
      </c>
      <c r="G125" s="33" t="s">
        <v>62</v>
      </c>
      <c r="H125" s="32" t="s">
        <v>214</v>
      </c>
      <c r="I125" s="27">
        <v>4</v>
      </c>
      <c r="J125" s="27">
        <v>7</v>
      </c>
      <c r="K125" s="27">
        <v>18</v>
      </c>
      <c r="L125" s="27">
        <v>22</v>
      </c>
      <c r="M125" s="27">
        <v>23</v>
      </c>
      <c r="N125" s="27">
        <v>22</v>
      </c>
      <c r="O125" s="27">
        <v>23</v>
      </c>
      <c r="P125" s="27">
        <v>10</v>
      </c>
      <c r="Q125" s="27">
        <v>6</v>
      </c>
      <c r="R125" s="27">
        <v>6</v>
      </c>
      <c r="S125" s="27"/>
      <c r="T125" s="27"/>
      <c r="U125" s="27"/>
      <c r="V125" s="27"/>
      <c r="W125" s="27"/>
      <c r="X125" s="9">
        <f t="shared" si="1"/>
        <v>141</v>
      </c>
      <c r="Y125" s="10">
        <v>70</v>
      </c>
    </row>
    <row r="126" spans="2:25" ht="77.099999999999994" customHeight="1" x14ac:dyDescent="0.25">
      <c r="B126" s="33"/>
      <c r="C126" s="34" t="s">
        <v>205</v>
      </c>
      <c r="D126" s="33">
        <v>131</v>
      </c>
      <c r="E126" s="33" t="s">
        <v>204</v>
      </c>
      <c r="F126" s="33" t="s">
        <v>250</v>
      </c>
      <c r="G126" s="33" t="s">
        <v>62</v>
      </c>
      <c r="H126" s="32" t="s">
        <v>214</v>
      </c>
      <c r="I126" s="27">
        <v>16</v>
      </c>
      <c r="J126" s="27">
        <v>26</v>
      </c>
      <c r="K126" s="27">
        <v>37</v>
      </c>
      <c r="L126" s="27">
        <v>40</v>
      </c>
      <c r="M126" s="27">
        <v>16</v>
      </c>
      <c r="N126" s="27">
        <v>6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9">
        <f t="shared" si="1"/>
        <v>141</v>
      </c>
      <c r="Y126" s="10">
        <v>120</v>
      </c>
    </row>
    <row r="127" spans="2:25" ht="77.099999999999994" customHeight="1" x14ac:dyDescent="0.25">
      <c r="B127" s="33"/>
      <c r="C127" s="34" t="s">
        <v>123</v>
      </c>
      <c r="D127" s="33">
        <v>115</v>
      </c>
      <c r="E127" s="33" t="s">
        <v>113</v>
      </c>
      <c r="F127" s="33" t="s">
        <v>288</v>
      </c>
      <c r="G127" s="33"/>
      <c r="H127" s="32" t="s">
        <v>179</v>
      </c>
      <c r="I127" s="27"/>
      <c r="J127" s="27"/>
      <c r="K127" s="27"/>
      <c r="L127" s="27"/>
      <c r="M127" s="27"/>
      <c r="N127" s="27"/>
      <c r="O127" s="27">
        <v>45</v>
      </c>
      <c r="P127" s="27">
        <v>48</v>
      </c>
      <c r="Q127" s="27">
        <v>48</v>
      </c>
      <c r="R127" s="27"/>
      <c r="S127" s="27"/>
      <c r="T127" s="27"/>
      <c r="U127" s="27"/>
      <c r="V127" s="27"/>
      <c r="W127" s="27"/>
      <c r="X127" s="9">
        <f t="shared" si="1"/>
        <v>141</v>
      </c>
      <c r="Y127" s="10">
        <v>60</v>
      </c>
    </row>
    <row r="128" spans="2:25" ht="77.099999999999994" customHeight="1" x14ac:dyDescent="0.25">
      <c r="B128" s="33"/>
      <c r="C128" s="34" t="s">
        <v>123</v>
      </c>
      <c r="D128" s="33">
        <v>11</v>
      </c>
      <c r="E128" s="33" t="s">
        <v>113</v>
      </c>
      <c r="F128" s="33" t="s">
        <v>300</v>
      </c>
      <c r="G128" s="33" t="s">
        <v>62</v>
      </c>
      <c r="H128" s="32" t="s">
        <v>179</v>
      </c>
      <c r="I128" s="27"/>
      <c r="J128" s="27"/>
      <c r="K128" s="27"/>
      <c r="L128" s="27"/>
      <c r="M128" s="27"/>
      <c r="N128" s="27"/>
      <c r="O128" s="27">
        <v>48</v>
      </c>
      <c r="P128" s="27">
        <v>47</v>
      </c>
      <c r="Q128" s="27">
        <v>46</v>
      </c>
      <c r="R128" s="27"/>
      <c r="S128" s="27"/>
      <c r="T128" s="27"/>
      <c r="U128" s="27"/>
      <c r="V128" s="27"/>
      <c r="W128" s="27"/>
      <c r="X128" s="9">
        <f t="shared" si="1"/>
        <v>141</v>
      </c>
      <c r="Y128" s="10">
        <v>55</v>
      </c>
    </row>
    <row r="129" spans="2:25" ht="77.099999999999994" customHeight="1" x14ac:dyDescent="0.25">
      <c r="B129" s="33"/>
      <c r="C129" s="34" t="s">
        <v>124</v>
      </c>
      <c r="D129" s="33">
        <v>11</v>
      </c>
      <c r="E129" s="33" t="s">
        <v>113</v>
      </c>
      <c r="F129" s="33" t="s">
        <v>300</v>
      </c>
      <c r="G129" s="33" t="s">
        <v>62</v>
      </c>
      <c r="H129" s="32" t="s">
        <v>65</v>
      </c>
      <c r="I129" s="27"/>
      <c r="J129" s="27"/>
      <c r="K129" s="27"/>
      <c r="L129" s="27"/>
      <c r="M129" s="27"/>
      <c r="N129" s="27"/>
      <c r="O129" s="27"/>
      <c r="P129" s="27"/>
      <c r="Q129" s="27"/>
      <c r="R129" s="27">
        <v>46</v>
      </c>
      <c r="S129" s="27">
        <v>46</v>
      </c>
      <c r="T129" s="27">
        <v>48</v>
      </c>
      <c r="U129" s="27"/>
      <c r="V129" s="27"/>
      <c r="W129" s="27"/>
      <c r="X129" s="9">
        <f t="shared" si="1"/>
        <v>140</v>
      </c>
      <c r="Y129" s="10">
        <v>60</v>
      </c>
    </row>
    <row r="130" spans="2:25" ht="77.099999999999994" customHeight="1" x14ac:dyDescent="0.25">
      <c r="B130" s="33"/>
      <c r="C130" s="34" t="s">
        <v>184</v>
      </c>
      <c r="D130" s="33">
        <v>53</v>
      </c>
      <c r="E130" s="33" t="s">
        <v>73</v>
      </c>
      <c r="F130" s="33" t="s">
        <v>274</v>
      </c>
      <c r="G130" s="33" t="s">
        <v>62</v>
      </c>
      <c r="H130" s="32" t="s">
        <v>214</v>
      </c>
      <c r="I130" s="27">
        <v>10</v>
      </c>
      <c r="J130" s="27">
        <v>13</v>
      </c>
      <c r="K130" s="27">
        <v>25</v>
      </c>
      <c r="L130" s="27">
        <v>22</v>
      </c>
      <c r="M130" s="27">
        <v>5</v>
      </c>
      <c r="N130" s="27">
        <v>24</v>
      </c>
      <c r="O130" s="27">
        <v>23</v>
      </c>
      <c r="P130" s="27">
        <v>14</v>
      </c>
      <c r="Q130" s="27">
        <v>1</v>
      </c>
      <c r="R130" s="27">
        <v>2</v>
      </c>
      <c r="S130" s="27"/>
      <c r="T130" s="27"/>
      <c r="U130" s="27"/>
      <c r="V130" s="27"/>
      <c r="W130" s="27"/>
      <c r="X130" s="9">
        <f t="shared" si="1"/>
        <v>139</v>
      </c>
      <c r="Y130" s="10">
        <v>60</v>
      </c>
    </row>
    <row r="131" spans="2:25" ht="77.099999999999994" customHeight="1" x14ac:dyDescent="0.25">
      <c r="B131" s="33"/>
      <c r="C131" s="34" t="s">
        <v>198</v>
      </c>
      <c r="D131" s="33">
        <v>171</v>
      </c>
      <c r="E131" s="33" t="s">
        <v>197</v>
      </c>
      <c r="F131" s="33" t="s">
        <v>200</v>
      </c>
      <c r="G131" s="33" t="s">
        <v>62</v>
      </c>
      <c r="H131" s="32" t="s">
        <v>214</v>
      </c>
      <c r="I131" s="27">
        <v>6</v>
      </c>
      <c r="J131" s="27">
        <v>17</v>
      </c>
      <c r="K131" s="27">
        <v>36</v>
      </c>
      <c r="L131" s="27">
        <v>27</v>
      </c>
      <c r="M131" s="27">
        <v>13</v>
      </c>
      <c r="N131" s="27">
        <v>8</v>
      </c>
      <c r="O131" s="27">
        <v>8</v>
      </c>
      <c r="P131" s="27">
        <v>9</v>
      </c>
      <c r="Q131" s="27">
        <v>11</v>
      </c>
      <c r="R131" s="27">
        <v>4</v>
      </c>
      <c r="S131" s="27"/>
      <c r="T131" s="27"/>
      <c r="U131" s="27"/>
      <c r="V131" s="27"/>
      <c r="W131" s="27"/>
      <c r="X131" s="9">
        <f t="shared" si="1"/>
        <v>139</v>
      </c>
      <c r="Y131" s="10">
        <v>70</v>
      </c>
    </row>
    <row r="132" spans="2:25" ht="77.099999999999994" customHeight="1" x14ac:dyDescent="0.25">
      <c r="B132" s="33"/>
      <c r="C132" s="34" t="s">
        <v>74</v>
      </c>
      <c r="D132" s="33">
        <v>52</v>
      </c>
      <c r="E132" s="33" t="s">
        <v>73</v>
      </c>
      <c r="F132" s="33" t="s">
        <v>332</v>
      </c>
      <c r="G132" s="33" t="s">
        <v>62</v>
      </c>
      <c r="H132" s="32" t="s">
        <v>179</v>
      </c>
      <c r="I132" s="27"/>
      <c r="J132" s="27">
        <v>23</v>
      </c>
      <c r="K132" s="27">
        <v>24</v>
      </c>
      <c r="L132" s="27">
        <v>22</v>
      </c>
      <c r="M132" s="27">
        <v>33</v>
      </c>
      <c r="N132" s="27">
        <v>35</v>
      </c>
      <c r="O132" s="27"/>
      <c r="P132" s="27"/>
      <c r="Q132" s="27"/>
      <c r="R132" s="27"/>
      <c r="S132" s="27"/>
      <c r="T132" s="27"/>
      <c r="U132" s="27"/>
      <c r="V132" s="27"/>
      <c r="W132" s="27"/>
      <c r="X132" s="9">
        <f t="shared" si="1"/>
        <v>137</v>
      </c>
      <c r="Y132" s="10">
        <v>45</v>
      </c>
    </row>
    <row r="133" spans="2:25" ht="77.099999999999994" customHeight="1" x14ac:dyDescent="0.25">
      <c r="B133" s="33"/>
      <c r="C133" s="34" t="s">
        <v>63</v>
      </c>
      <c r="D133" s="33">
        <v>13</v>
      </c>
      <c r="E133" s="33" t="s">
        <v>59</v>
      </c>
      <c r="F133" s="33" t="s">
        <v>315</v>
      </c>
      <c r="G133" s="33" t="s">
        <v>62</v>
      </c>
      <c r="H133" s="32" t="s">
        <v>179</v>
      </c>
      <c r="I133" s="27"/>
      <c r="J133" s="27"/>
      <c r="K133" s="27"/>
      <c r="L133" s="27"/>
      <c r="M133" s="27"/>
      <c r="N133" s="27"/>
      <c r="O133" s="27">
        <v>41</v>
      </c>
      <c r="P133" s="27">
        <v>47</v>
      </c>
      <c r="Q133" s="27">
        <v>48</v>
      </c>
      <c r="R133" s="27"/>
      <c r="S133" s="27"/>
      <c r="T133" s="27"/>
      <c r="U133" s="27"/>
      <c r="V133" s="27"/>
      <c r="W133" s="27"/>
      <c r="X133" s="9">
        <f t="shared" ref="X133:X196" si="2">SUM(I133:W133)</f>
        <v>136</v>
      </c>
      <c r="Y133" s="10">
        <v>40</v>
      </c>
    </row>
    <row r="134" spans="2:25" ht="77.099999999999994" customHeight="1" x14ac:dyDescent="0.25">
      <c r="B134" s="33"/>
      <c r="C134" s="34" t="s">
        <v>74</v>
      </c>
      <c r="D134" s="33">
        <v>13</v>
      </c>
      <c r="E134" s="33" t="s">
        <v>73</v>
      </c>
      <c r="F134" s="33" t="s">
        <v>253</v>
      </c>
      <c r="G134" s="33" t="s">
        <v>62</v>
      </c>
      <c r="H134" s="32" t="s">
        <v>179</v>
      </c>
      <c r="I134" s="27">
        <v>6</v>
      </c>
      <c r="J134" s="27"/>
      <c r="K134" s="27">
        <v>6</v>
      </c>
      <c r="L134" s="27">
        <v>20</v>
      </c>
      <c r="M134" s="27">
        <v>41</v>
      </c>
      <c r="N134" s="27">
        <v>63</v>
      </c>
      <c r="O134" s="27"/>
      <c r="P134" s="27"/>
      <c r="Q134" s="27"/>
      <c r="R134" s="27"/>
      <c r="S134" s="27"/>
      <c r="T134" s="27"/>
      <c r="U134" s="27"/>
      <c r="V134" s="27"/>
      <c r="W134" s="27"/>
      <c r="X134" s="9">
        <f t="shared" si="2"/>
        <v>136</v>
      </c>
      <c r="Y134" s="10">
        <v>45</v>
      </c>
    </row>
    <row r="135" spans="2:25" ht="77.099999999999994" customHeight="1" x14ac:dyDescent="0.25">
      <c r="B135" s="33"/>
      <c r="C135" s="34" t="s">
        <v>123</v>
      </c>
      <c r="D135" s="33">
        <v>131</v>
      </c>
      <c r="E135" s="33" t="s">
        <v>113</v>
      </c>
      <c r="F135" s="33" t="s">
        <v>334</v>
      </c>
      <c r="G135" s="33" t="s">
        <v>62</v>
      </c>
      <c r="H135" s="32" t="s">
        <v>179</v>
      </c>
      <c r="I135" s="27"/>
      <c r="J135" s="27"/>
      <c r="K135" s="27"/>
      <c r="L135" s="27"/>
      <c r="M135" s="27"/>
      <c r="N135" s="27"/>
      <c r="O135" s="27">
        <v>46</v>
      </c>
      <c r="P135" s="27">
        <v>44</v>
      </c>
      <c r="Q135" s="27">
        <v>46</v>
      </c>
      <c r="R135" s="27"/>
      <c r="S135" s="27"/>
      <c r="T135" s="27"/>
      <c r="U135" s="27"/>
      <c r="V135" s="27"/>
      <c r="W135" s="27"/>
      <c r="X135" s="9">
        <f t="shared" si="2"/>
        <v>136</v>
      </c>
      <c r="Y135" s="10">
        <v>55</v>
      </c>
    </row>
    <row r="136" spans="2:25" ht="77.099999999999994" customHeight="1" x14ac:dyDescent="0.25">
      <c r="B136" s="33"/>
      <c r="C136" s="34" t="s">
        <v>124</v>
      </c>
      <c r="D136" s="33">
        <v>5</v>
      </c>
      <c r="E136" s="33" t="s">
        <v>113</v>
      </c>
      <c r="F136" s="33" t="s">
        <v>285</v>
      </c>
      <c r="G136" s="33" t="s">
        <v>62</v>
      </c>
      <c r="H136" s="32" t="s">
        <v>65</v>
      </c>
      <c r="I136" s="27"/>
      <c r="J136" s="27"/>
      <c r="K136" s="27"/>
      <c r="L136" s="27"/>
      <c r="M136" s="27"/>
      <c r="N136" s="27"/>
      <c r="O136" s="27"/>
      <c r="P136" s="27"/>
      <c r="Q136" s="27"/>
      <c r="R136" s="27">
        <v>46</v>
      </c>
      <c r="S136" s="27">
        <v>46</v>
      </c>
      <c r="T136" s="27">
        <v>42</v>
      </c>
      <c r="U136" s="27"/>
      <c r="V136" s="27"/>
      <c r="W136" s="27"/>
      <c r="X136" s="9">
        <f t="shared" si="2"/>
        <v>134</v>
      </c>
      <c r="Y136" s="10">
        <v>60</v>
      </c>
    </row>
    <row r="137" spans="2:25" ht="77.099999999999994" customHeight="1" x14ac:dyDescent="0.25">
      <c r="B137" s="33"/>
      <c r="C137" s="34" t="s">
        <v>63</v>
      </c>
      <c r="D137" s="33">
        <v>61</v>
      </c>
      <c r="E137" s="33" t="s">
        <v>59</v>
      </c>
      <c r="F137" s="33" t="s">
        <v>314</v>
      </c>
      <c r="G137" s="33" t="s">
        <v>62</v>
      </c>
      <c r="H137" s="32" t="s">
        <v>179</v>
      </c>
      <c r="I137" s="27"/>
      <c r="J137" s="27"/>
      <c r="K137" s="27"/>
      <c r="L137" s="27"/>
      <c r="M137" s="27"/>
      <c r="N137" s="27"/>
      <c r="O137" s="27">
        <v>41</v>
      </c>
      <c r="P137" s="27">
        <v>46</v>
      </c>
      <c r="Q137" s="27">
        <v>47</v>
      </c>
      <c r="R137" s="27"/>
      <c r="S137" s="27"/>
      <c r="T137" s="27"/>
      <c r="U137" s="27"/>
      <c r="V137" s="27"/>
      <c r="W137" s="27"/>
      <c r="X137" s="9">
        <f t="shared" si="2"/>
        <v>134</v>
      </c>
      <c r="Y137" s="10">
        <v>40</v>
      </c>
    </row>
    <row r="138" spans="2:25" ht="77.099999999999994" customHeight="1" x14ac:dyDescent="0.25">
      <c r="B138" s="33"/>
      <c r="C138" s="34" t="s">
        <v>124</v>
      </c>
      <c r="D138" s="33">
        <v>13</v>
      </c>
      <c r="E138" s="33" t="s">
        <v>113</v>
      </c>
      <c r="F138" s="33" t="s">
        <v>342</v>
      </c>
      <c r="G138" s="33" t="s">
        <v>62</v>
      </c>
      <c r="H138" s="32" t="s">
        <v>65</v>
      </c>
      <c r="I138" s="27"/>
      <c r="J138" s="27"/>
      <c r="K138" s="27"/>
      <c r="L138" s="27"/>
      <c r="M138" s="27"/>
      <c r="N138" s="27"/>
      <c r="O138" s="27"/>
      <c r="P138" s="27"/>
      <c r="Q138" s="27"/>
      <c r="R138" s="27">
        <v>46</v>
      </c>
      <c r="S138" s="27">
        <v>47</v>
      </c>
      <c r="T138" s="27">
        <v>40</v>
      </c>
      <c r="U138" s="27"/>
      <c r="V138" s="27"/>
      <c r="W138" s="27"/>
      <c r="X138" s="9">
        <f t="shared" si="2"/>
        <v>133</v>
      </c>
      <c r="Y138" s="10">
        <v>60</v>
      </c>
    </row>
    <row r="139" spans="2:25" ht="77.099999999999994" customHeight="1" x14ac:dyDescent="0.25">
      <c r="B139" s="33"/>
      <c r="C139" s="34" t="s">
        <v>137</v>
      </c>
      <c r="D139" s="33">
        <v>3</v>
      </c>
      <c r="E139" s="33" t="s">
        <v>113</v>
      </c>
      <c r="F139" s="33" t="s">
        <v>328</v>
      </c>
      <c r="G139" s="33" t="s">
        <v>62</v>
      </c>
      <c r="H139" s="32" t="s">
        <v>179</v>
      </c>
      <c r="I139" s="27"/>
      <c r="J139" s="27">
        <v>20</v>
      </c>
      <c r="K139" s="27">
        <v>22</v>
      </c>
      <c r="L139" s="27">
        <v>23</v>
      </c>
      <c r="M139" s="27">
        <v>34</v>
      </c>
      <c r="N139" s="27">
        <v>34</v>
      </c>
      <c r="O139" s="27"/>
      <c r="P139" s="27"/>
      <c r="Q139" s="27"/>
      <c r="R139" s="27"/>
      <c r="S139" s="27"/>
      <c r="T139" s="27"/>
      <c r="U139" s="27"/>
      <c r="V139" s="27"/>
      <c r="W139" s="27"/>
      <c r="X139" s="9">
        <f t="shared" si="2"/>
        <v>133</v>
      </c>
      <c r="Y139" s="10">
        <v>60</v>
      </c>
    </row>
    <row r="140" spans="2:25" ht="77.099999999999994" customHeight="1" x14ac:dyDescent="0.25">
      <c r="B140" s="33"/>
      <c r="C140" s="34" t="s">
        <v>124</v>
      </c>
      <c r="D140" s="33">
        <v>17</v>
      </c>
      <c r="E140" s="33" t="s">
        <v>113</v>
      </c>
      <c r="F140" s="33" t="s">
        <v>323</v>
      </c>
      <c r="G140" s="33" t="s">
        <v>62</v>
      </c>
      <c r="H140" s="32" t="s">
        <v>65</v>
      </c>
      <c r="I140" s="27"/>
      <c r="J140" s="27"/>
      <c r="K140" s="27"/>
      <c r="L140" s="27"/>
      <c r="M140" s="27"/>
      <c r="N140" s="27"/>
      <c r="O140" s="27"/>
      <c r="P140" s="27"/>
      <c r="Q140" s="27"/>
      <c r="R140" s="27">
        <v>49</v>
      </c>
      <c r="S140" s="27">
        <v>44</v>
      </c>
      <c r="T140" s="27">
        <v>39</v>
      </c>
      <c r="U140" s="27"/>
      <c r="V140" s="27"/>
      <c r="W140" s="27"/>
      <c r="X140" s="9">
        <f t="shared" si="2"/>
        <v>132</v>
      </c>
      <c r="Y140" s="10">
        <v>60</v>
      </c>
    </row>
    <row r="141" spans="2:25" ht="77.099999999999994" customHeight="1" x14ac:dyDescent="0.25">
      <c r="B141" s="33"/>
      <c r="C141" s="34" t="s">
        <v>124</v>
      </c>
      <c r="D141" s="33">
        <v>63</v>
      </c>
      <c r="E141" s="33" t="s">
        <v>113</v>
      </c>
      <c r="F141" s="33" t="s">
        <v>327</v>
      </c>
      <c r="G141" s="33" t="s">
        <v>62</v>
      </c>
      <c r="H141" s="32" t="s">
        <v>65</v>
      </c>
      <c r="I141" s="27"/>
      <c r="J141" s="27"/>
      <c r="K141" s="27"/>
      <c r="L141" s="27"/>
      <c r="M141" s="27"/>
      <c r="N141" s="27"/>
      <c r="O141" s="27"/>
      <c r="P141" s="27"/>
      <c r="Q141" s="27"/>
      <c r="R141" s="27">
        <v>45</v>
      </c>
      <c r="S141" s="27">
        <v>46</v>
      </c>
      <c r="T141" s="27">
        <v>41</v>
      </c>
      <c r="U141" s="27"/>
      <c r="V141" s="27"/>
      <c r="W141" s="27"/>
      <c r="X141" s="9">
        <f t="shared" si="2"/>
        <v>132</v>
      </c>
      <c r="Y141" s="10">
        <v>60</v>
      </c>
    </row>
    <row r="142" spans="2:25" ht="77.099999999999994" customHeight="1" x14ac:dyDescent="0.25">
      <c r="B142" s="33"/>
      <c r="C142" s="34" t="s">
        <v>176</v>
      </c>
      <c r="D142" s="33">
        <v>123</v>
      </c>
      <c r="E142" s="33" t="s">
        <v>174</v>
      </c>
      <c r="F142" s="33" t="s">
        <v>290</v>
      </c>
      <c r="G142" s="33" t="s">
        <v>62</v>
      </c>
      <c r="H142" s="32" t="s">
        <v>65</v>
      </c>
      <c r="I142" s="27"/>
      <c r="J142" s="27"/>
      <c r="K142" s="27"/>
      <c r="L142" s="27"/>
      <c r="M142" s="27"/>
      <c r="N142" s="27"/>
      <c r="O142" s="27"/>
      <c r="P142" s="27"/>
      <c r="Q142" s="27"/>
      <c r="R142" s="27">
        <v>48</v>
      </c>
      <c r="S142" s="27">
        <v>48</v>
      </c>
      <c r="T142" s="27">
        <v>36</v>
      </c>
      <c r="U142" s="27"/>
      <c r="V142" s="27"/>
      <c r="W142" s="27"/>
      <c r="X142" s="9">
        <f t="shared" si="2"/>
        <v>132</v>
      </c>
      <c r="Y142" s="10">
        <v>100</v>
      </c>
    </row>
    <row r="143" spans="2:25" ht="77.099999999999994" customHeight="1" x14ac:dyDescent="0.25">
      <c r="B143" s="33"/>
      <c r="C143" s="34" t="s">
        <v>175</v>
      </c>
      <c r="D143" s="33">
        <v>13</v>
      </c>
      <c r="E143" s="33" t="s">
        <v>174</v>
      </c>
      <c r="F143" s="33" t="s">
        <v>250</v>
      </c>
      <c r="G143" s="33" t="s">
        <v>62</v>
      </c>
      <c r="H143" s="32" t="s">
        <v>179</v>
      </c>
      <c r="I143" s="27"/>
      <c r="J143" s="27"/>
      <c r="K143" s="27"/>
      <c r="L143" s="27"/>
      <c r="M143" s="27"/>
      <c r="N143" s="27"/>
      <c r="O143" s="27">
        <v>36</v>
      </c>
      <c r="P143" s="27">
        <v>48</v>
      </c>
      <c r="Q143" s="27">
        <v>48</v>
      </c>
      <c r="R143" s="27"/>
      <c r="S143" s="27"/>
      <c r="T143" s="27"/>
      <c r="U143" s="27"/>
      <c r="V143" s="27"/>
      <c r="W143" s="27"/>
      <c r="X143" s="9">
        <f t="shared" si="2"/>
        <v>132</v>
      </c>
      <c r="Y143" s="10">
        <v>95</v>
      </c>
    </row>
    <row r="144" spans="2:25" ht="77.099999999999994" customHeight="1" x14ac:dyDescent="0.25">
      <c r="B144" s="33"/>
      <c r="C144" s="34" t="s">
        <v>193</v>
      </c>
      <c r="D144" s="33">
        <v>17</v>
      </c>
      <c r="E144" s="33" t="s">
        <v>113</v>
      </c>
      <c r="F144" s="33" t="s">
        <v>323</v>
      </c>
      <c r="G144" s="33" t="s">
        <v>62</v>
      </c>
      <c r="H144" s="32" t="s">
        <v>214</v>
      </c>
      <c r="I144" s="27">
        <v>3</v>
      </c>
      <c r="J144" s="27">
        <v>10</v>
      </c>
      <c r="K144" s="27">
        <v>25</v>
      </c>
      <c r="L144" s="27">
        <v>26</v>
      </c>
      <c r="M144" s="27">
        <v>16</v>
      </c>
      <c r="N144" s="27">
        <v>10</v>
      </c>
      <c r="O144" s="27">
        <v>12</v>
      </c>
      <c r="P144" s="27">
        <v>11</v>
      </c>
      <c r="Q144" s="27">
        <v>12</v>
      </c>
      <c r="R144" s="27">
        <v>6</v>
      </c>
      <c r="S144" s="27"/>
      <c r="T144" s="27"/>
      <c r="U144" s="27"/>
      <c r="V144" s="27"/>
      <c r="W144" s="27"/>
      <c r="X144" s="9">
        <f t="shared" si="2"/>
        <v>131</v>
      </c>
      <c r="Y144" s="10">
        <v>75</v>
      </c>
    </row>
    <row r="145" spans="2:25" ht="77.099999999999994" customHeight="1" x14ac:dyDescent="0.25">
      <c r="B145" s="33"/>
      <c r="C145" s="34" t="s">
        <v>111</v>
      </c>
      <c r="D145" s="33">
        <v>61</v>
      </c>
      <c r="E145" s="33" t="s">
        <v>108</v>
      </c>
      <c r="F145" s="33" t="s">
        <v>275</v>
      </c>
      <c r="G145" s="33" t="s">
        <v>62</v>
      </c>
      <c r="H145" s="32" t="s">
        <v>179</v>
      </c>
      <c r="I145" s="27"/>
      <c r="J145" s="27"/>
      <c r="K145" s="27"/>
      <c r="L145" s="27"/>
      <c r="M145" s="27"/>
      <c r="N145" s="27"/>
      <c r="O145" s="27">
        <v>41</v>
      </c>
      <c r="P145" s="27">
        <v>45</v>
      </c>
      <c r="Q145" s="27">
        <v>45</v>
      </c>
      <c r="R145" s="27"/>
      <c r="S145" s="27"/>
      <c r="T145" s="27"/>
      <c r="U145" s="27"/>
      <c r="V145" s="27"/>
      <c r="W145" s="27"/>
      <c r="X145" s="9">
        <f t="shared" si="2"/>
        <v>131</v>
      </c>
      <c r="Y145" s="10">
        <v>55</v>
      </c>
    </row>
    <row r="146" spans="2:25" ht="77.099999999999994" customHeight="1" x14ac:dyDescent="0.25">
      <c r="B146" s="33"/>
      <c r="C146" s="34" t="s">
        <v>128</v>
      </c>
      <c r="D146" s="33">
        <v>102</v>
      </c>
      <c r="E146" s="33" t="s">
        <v>126</v>
      </c>
      <c r="F146" s="33" t="s">
        <v>274</v>
      </c>
      <c r="G146" s="33" t="s">
        <v>62</v>
      </c>
      <c r="H146" s="32" t="s">
        <v>179</v>
      </c>
      <c r="I146" s="27"/>
      <c r="J146" s="27"/>
      <c r="K146" s="27"/>
      <c r="L146" s="27"/>
      <c r="M146" s="27"/>
      <c r="N146" s="27"/>
      <c r="O146" s="27">
        <v>40</v>
      </c>
      <c r="P146" s="27">
        <v>47</v>
      </c>
      <c r="Q146" s="27">
        <v>44</v>
      </c>
      <c r="R146" s="27"/>
      <c r="S146" s="27"/>
      <c r="T146" s="27"/>
      <c r="U146" s="27"/>
      <c r="V146" s="27"/>
      <c r="W146" s="27"/>
      <c r="X146" s="9">
        <f t="shared" si="2"/>
        <v>131</v>
      </c>
      <c r="Y146" s="10">
        <v>45</v>
      </c>
    </row>
    <row r="147" spans="2:25" ht="77.099999999999994" customHeight="1" x14ac:dyDescent="0.25">
      <c r="B147" s="33"/>
      <c r="C147" s="34" t="s">
        <v>189</v>
      </c>
      <c r="D147" s="33">
        <v>5</v>
      </c>
      <c r="E147" s="33" t="s">
        <v>108</v>
      </c>
      <c r="F147" s="33" t="s">
        <v>272</v>
      </c>
      <c r="G147" s="33" t="s">
        <v>62</v>
      </c>
      <c r="H147" s="32" t="s">
        <v>214</v>
      </c>
      <c r="I147" s="27">
        <v>5</v>
      </c>
      <c r="J147" s="27">
        <v>10</v>
      </c>
      <c r="K147" s="27">
        <v>20</v>
      </c>
      <c r="L147" s="27">
        <v>24</v>
      </c>
      <c r="M147" s="27">
        <v>10</v>
      </c>
      <c r="N147" s="27">
        <v>22</v>
      </c>
      <c r="O147" s="27">
        <v>21</v>
      </c>
      <c r="P147" s="27">
        <v>9</v>
      </c>
      <c r="Q147" s="27">
        <v>4</v>
      </c>
      <c r="R147" s="27">
        <v>5</v>
      </c>
      <c r="S147" s="27"/>
      <c r="T147" s="27"/>
      <c r="U147" s="27"/>
      <c r="V147" s="27"/>
      <c r="W147" s="27"/>
      <c r="X147" s="9">
        <f t="shared" si="2"/>
        <v>130</v>
      </c>
      <c r="Y147" s="10">
        <v>65</v>
      </c>
    </row>
    <row r="148" spans="2:25" ht="77.099999999999994" customHeight="1" x14ac:dyDescent="0.25">
      <c r="B148" s="33"/>
      <c r="C148" s="34" t="s">
        <v>124</v>
      </c>
      <c r="D148" s="33">
        <v>123</v>
      </c>
      <c r="E148" s="33" t="s">
        <v>113</v>
      </c>
      <c r="F148" s="33" t="s">
        <v>322</v>
      </c>
      <c r="G148" s="33" t="s">
        <v>62</v>
      </c>
      <c r="H148" s="32" t="s">
        <v>65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27">
        <v>45</v>
      </c>
      <c r="S148" s="27">
        <v>44</v>
      </c>
      <c r="T148" s="27">
        <v>41</v>
      </c>
      <c r="U148" s="27"/>
      <c r="V148" s="27"/>
      <c r="W148" s="27"/>
      <c r="X148" s="9">
        <f t="shared" si="2"/>
        <v>130</v>
      </c>
      <c r="Y148" s="10">
        <v>60</v>
      </c>
    </row>
    <row r="149" spans="2:25" ht="77.099999999999994" customHeight="1" x14ac:dyDescent="0.25">
      <c r="B149" s="33"/>
      <c r="C149" s="34" t="s">
        <v>176</v>
      </c>
      <c r="D149" s="33">
        <v>5</v>
      </c>
      <c r="E149" s="33" t="s">
        <v>174</v>
      </c>
      <c r="F149" s="33" t="s">
        <v>272</v>
      </c>
      <c r="G149" s="33" t="s">
        <v>62</v>
      </c>
      <c r="H149" s="32" t="s">
        <v>65</v>
      </c>
      <c r="I149" s="27"/>
      <c r="J149" s="27"/>
      <c r="K149" s="27"/>
      <c r="L149" s="27"/>
      <c r="M149" s="27"/>
      <c r="N149" s="27"/>
      <c r="O149" s="27"/>
      <c r="P149" s="27"/>
      <c r="Q149" s="27"/>
      <c r="R149" s="27">
        <v>48</v>
      </c>
      <c r="S149" s="27">
        <v>47</v>
      </c>
      <c r="T149" s="27">
        <v>35</v>
      </c>
      <c r="U149" s="27"/>
      <c r="V149" s="27"/>
      <c r="W149" s="27"/>
      <c r="X149" s="9">
        <f t="shared" si="2"/>
        <v>130</v>
      </c>
      <c r="Y149" s="10">
        <v>100</v>
      </c>
    </row>
    <row r="150" spans="2:25" ht="77.099999999999994" customHeight="1" x14ac:dyDescent="0.25">
      <c r="B150" s="33"/>
      <c r="C150" s="34" t="s">
        <v>71</v>
      </c>
      <c r="D150" s="33">
        <v>63</v>
      </c>
      <c r="E150" s="33" t="s">
        <v>67</v>
      </c>
      <c r="F150" s="33" t="s">
        <v>251</v>
      </c>
      <c r="G150" s="33" t="s">
        <v>62</v>
      </c>
      <c r="H150" s="32" t="s">
        <v>179</v>
      </c>
      <c r="I150" s="27"/>
      <c r="J150" s="27"/>
      <c r="K150" s="27"/>
      <c r="L150" s="27"/>
      <c r="M150" s="27"/>
      <c r="N150" s="27"/>
      <c r="O150" s="27">
        <v>40</v>
      </c>
      <c r="P150" s="27">
        <v>45</v>
      </c>
      <c r="Q150" s="27">
        <v>45</v>
      </c>
      <c r="R150" s="27"/>
      <c r="S150" s="27"/>
      <c r="T150" s="27"/>
      <c r="U150" s="27"/>
      <c r="V150" s="27"/>
      <c r="W150" s="27"/>
      <c r="X150" s="9">
        <f t="shared" si="2"/>
        <v>130</v>
      </c>
      <c r="Y150" s="10">
        <v>40</v>
      </c>
    </row>
    <row r="151" spans="2:25" ht="77.099999999999994" customHeight="1" x14ac:dyDescent="0.25">
      <c r="B151" s="33"/>
      <c r="C151" s="34" t="s">
        <v>106</v>
      </c>
      <c r="D151" s="33">
        <v>131</v>
      </c>
      <c r="E151" s="33" t="s">
        <v>102</v>
      </c>
      <c r="F151" s="33" t="s">
        <v>250</v>
      </c>
      <c r="G151" s="33" t="s">
        <v>62</v>
      </c>
      <c r="H151" s="32" t="s">
        <v>179</v>
      </c>
      <c r="I151" s="27"/>
      <c r="J151" s="27"/>
      <c r="K151" s="27"/>
      <c r="L151" s="27"/>
      <c r="M151" s="27"/>
      <c r="N151" s="27"/>
      <c r="O151" s="27">
        <v>40</v>
      </c>
      <c r="P151" s="27">
        <v>45</v>
      </c>
      <c r="Q151" s="27">
        <v>45</v>
      </c>
      <c r="R151" s="27"/>
      <c r="S151" s="27"/>
      <c r="T151" s="27"/>
      <c r="U151" s="27"/>
      <c r="V151" s="27"/>
      <c r="W151" s="27"/>
      <c r="X151" s="9">
        <f t="shared" si="2"/>
        <v>130</v>
      </c>
      <c r="Y151" s="10">
        <v>55</v>
      </c>
    </row>
    <row r="152" spans="2:25" ht="77.099999999999994" customHeight="1" x14ac:dyDescent="0.25">
      <c r="B152" s="33"/>
      <c r="C152" s="34" t="s">
        <v>111</v>
      </c>
      <c r="D152" s="33">
        <v>73</v>
      </c>
      <c r="E152" s="33" t="s">
        <v>108</v>
      </c>
      <c r="F152" s="33" t="s">
        <v>263</v>
      </c>
      <c r="G152" s="33" t="s">
        <v>62</v>
      </c>
      <c r="H152" s="32" t="s">
        <v>179</v>
      </c>
      <c r="I152" s="27"/>
      <c r="J152" s="27"/>
      <c r="K152" s="27"/>
      <c r="L152" s="27"/>
      <c r="M152" s="27"/>
      <c r="N152" s="27"/>
      <c r="O152" s="27">
        <v>40</v>
      </c>
      <c r="P152" s="27">
        <v>45</v>
      </c>
      <c r="Q152" s="27">
        <v>45</v>
      </c>
      <c r="R152" s="27"/>
      <c r="S152" s="27"/>
      <c r="T152" s="27"/>
      <c r="U152" s="27"/>
      <c r="V152" s="27"/>
      <c r="W152" s="27"/>
      <c r="X152" s="9">
        <f t="shared" si="2"/>
        <v>130</v>
      </c>
      <c r="Y152" s="10">
        <v>55</v>
      </c>
    </row>
    <row r="153" spans="2:25" ht="77.099999999999994" customHeight="1" x14ac:dyDescent="0.25">
      <c r="B153" s="33"/>
      <c r="C153" s="34" t="s">
        <v>190</v>
      </c>
      <c r="D153" s="33">
        <v>61</v>
      </c>
      <c r="E153" s="33" t="s">
        <v>108</v>
      </c>
      <c r="F153" s="33" t="s">
        <v>275</v>
      </c>
      <c r="G153" s="33" t="s">
        <v>62</v>
      </c>
      <c r="H153" s="32" t="s">
        <v>214</v>
      </c>
      <c r="I153" s="27">
        <v>4</v>
      </c>
      <c r="J153" s="27">
        <v>8</v>
      </c>
      <c r="K153" s="27">
        <v>9</v>
      </c>
      <c r="L153" s="27">
        <v>13</v>
      </c>
      <c r="M153" s="27">
        <v>16</v>
      </c>
      <c r="N153" s="27">
        <v>28</v>
      </c>
      <c r="O153" s="27">
        <v>26</v>
      </c>
      <c r="P153" s="27">
        <v>16</v>
      </c>
      <c r="Q153" s="27">
        <v>4</v>
      </c>
      <c r="R153" s="27">
        <v>5</v>
      </c>
      <c r="S153" s="27"/>
      <c r="T153" s="27"/>
      <c r="U153" s="27"/>
      <c r="V153" s="27"/>
      <c r="W153" s="27"/>
      <c r="X153" s="9">
        <f t="shared" si="2"/>
        <v>129</v>
      </c>
      <c r="Y153" s="10">
        <v>70</v>
      </c>
    </row>
    <row r="154" spans="2:25" ht="77.099999999999994" customHeight="1" x14ac:dyDescent="0.25">
      <c r="B154" s="33"/>
      <c r="C154" s="34" t="s">
        <v>193</v>
      </c>
      <c r="D154" s="33">
        <v>62</v>
      </c>
      <c r="E154" s="33" t="s">
        <v>113</v>
      </c>
      <c r="F154" s="33" t="s">
        <v>336</v>
      </c>
      <c r="G154" s="33" t="s">
        <v>62</v>
      </c>
      <c r="H154" s="32" t="s">
        <v>214</v>
      </c>
      <c r="I154" s="27">
        <v>12</v>
      </c>
      <c r="J154" s="27">
        <v>24</v>
      </c>
      <c r="K154" s="27">
        <v>35</v>
      </c>
      <c r="L154" s="27">
        <v>35</v>
      </c>
      <c r="M154" s="27">
        <v>23</v>
      </c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9">
        <f t="shared" si="2"/>
        <v>129</v>
      </c>
      <c r="Y154" s="10">
        <v>75</v>
      </c>
    </row>
    <row r="155" spans="2:25" ht="77.099999999999994" customHeight="1" x14ac:dyDescent="0.25">
      <c r="B155" s="33"/>
      <c r="C155" s="34" t="s">
        <v>124</v>
      </c>
      <c r="D155" s="33">
        <v>132</v>
      </c>
      <c r="E155" s="33" t="s">
        <v>113</v>
      </c>
      <c r="F155" s="33" t="s">
        <v>281</v>
      </c>
      <c r="G155" s="33" t="s">
        <v>62</v>
      </c>
      <c r="H155" s="32" t="s">
        <v>65</v>
      </c>
      <c r="I155" s="27"/>
      <c r="J155" s="27"/>
      <c r="K155" s="27"/>
      <c r="L155" s="27"/>
      <c r="M155" s="27"/>
      <c r="N155" s="27"/>
      <c r="O155" s="27"/>
      <c r="P155" s="27"/>
      <c r="Q155" s="27"/>
      <c r="R155" s="27">
        <v>44</v>
      </c>
      <c r="S155" s="27">
        <v>44</v>
      </c>
      <c r="T155" s="27">
        <v>41</v>
      </c>
      <c r="U155" s="27"/>
      <c r="V155" s="27"/>
      <c r="W155" s="27"/>
      <c r="X155" s="9">
        <f t="shared" si="2"/>
        <v>129</v>
      </c>
      <c r="Y155" s="10">
        <v>60</v>
      </c>
    </row>
    <row r="156" spans="2:25" ht="77.099999999999994" customHeight="1" x14ac:dyDescent="0.25">
      <c r="B156" s="33"/>
      <c r="C156" s="34" t="s">
        <v>106</v>
      </c>
      <c r="D156" s="33">
        <v>52</v>
      </c>
      <c r="E156" s="33" t="s">
        <v>102</v>
      </c>
      <c r="F156" s="33" t="s">
        <v>273</v>
      </c>
      <c r="G156" s="33" t="s">
        <v>62</v>
      </c>
      <c r="H156" s="32" t="s">
        <v>179</v>
      </c>
      <c r="I156" s="27"/>
      <c r="J156" s="27"/>
      <c r="K156" s="27"/>
      <c r="L156" s="27"/>
      <c r="M156" s="27"/>
      <c r="N156" s="27"/>
      <c r="O156" s="27">
        <v>40</v>
      </c>
      <c r="P156" s="27">
        <v>44</v>
      </c>
      <c r="Q156" s="27">
        <v>45</v>
      </c>
      <c r="R156" s="27"/>
      <c r="S156" s="27"/>
      <c r="T156" s="27"/>
      <c r="U156" s="27"/>
      <c r="V156" s="27"/>
      <c r="W156" s="27"/>
      <c r="X156" s="9">
        <f t="shared" si="2"/>
        <v>129</v>
      </c>
      <c r="Y156" s="10">
        <v>55</v>
      </c>
    </row>
    <row r="157" spans="2:25" ht="77.099999999999994" customHeight="1" x14ac:dyDescent="0.25">
      <c r="B157" s="33"/>
      <c r="C157" s="34" t="s">
        <v>188</v>
      </c>
      <c r="D157" s="33">
        <v>33</v>
      </c>
      <c r="E157" s="33" t="s">
        <v>102</v>
      </c>
      <c r="F157" s="33" t="s">
        <v>267</v>
      </c>
      <c r="G157" s="33" t="s">
        <v>62</v>
      </c>
      <c r="H157" s="32" t="s">
        <v>214</v>
      </c>
      <c r="I157" s="27">
        <v>12</v>
      </c>
      <c r="J157" s="27">
        <v>12</v>
      </c>
      <c r="K157" s="27">
        <v>11</v>
      </c>
      <c r="L157" s="27">
        <v>11</v>
      </c>
      <c r="M157" s="27">
        <v>23</v>
      </c>
      <c r="N157" s="27">
        <v>23</v>
      </c>
      <c r="O157" s="27">
        <v>11</v>
      </c>
      <c r="P157" s="27">
        <v>11</v>
      </c>
      <c r="Q157" s="27">
        <v>11</v>
      </c>
      <c r="R157" s="27"/>
      <c r="S157" s="27"/>
      <c r="T157" s="27"/>
      <c r="U157" s="27"/>
      <c r="V157" s="27"/>
      <c r="W157" s="27"/>
      <c r="X157" s="9">
        <f t="shared" si="2"/>
        <v>125</v>
      </c>
      <c r="Y157" s="10">
        <v>70</v>
      </c>
    </row>
    <row r="158" spans="2:25" ht="77.099999999999994" customHeight="1" x14ac:dyDescent="0.25">
      <c r="B158" s="33"/>
      <c r="C158" s="34" t="s">
        <v>128</v>
      </c>
      <c r="D158" s="33">
        <v>52</v>
      </c>
      <c r="E158" s="33" t="s">
        <v>126</v>
      </c>
      <c r="F158" s="33" t="s">
        <v>272</v>
      </c>
      <c r="G158" s="33" t="s">
        <v>62</v>
      </c>
      <c r="H158" s="32" t="s">
        <v>179</v>
      </c>
      <c r="I158" s="27"/>
      <c r="J158" s="27"/>
      <c r="K158" s="27"/>
      <c r="L158" s="27"/>
      <c r="M158" s="27"/>
      <c r="N158" s="27"/>
      <c r="O158" s="27">
        <v>38</v>
      </c>
      <c r="P158" s="27">
        <v>44</v>
      </c>
      <c r="Q158" s="27">
        <v>43</v>
      </c>
      <c r="R158" s="27"/>
      <c r="S158" s="27"/>
      <c r="T158" s="27"/>
      <c r="U158" s="27"/>
      <c r="V158" s="27"/>
      <c r="W158" s="27"/>
      <c r="X158" s="9">
        <f t="shared" si="2"/>
        <v>125</v>
      </c>
      <c r="Y158" s="10">
        <v>45</v>
      </c>
    </row>
    <row r="159" spans="2:25" ht="77.099999999999994" customHeight="1" x14ac:dyDescent="0.25">
      <c r="B159" s="33"/>
      <c r="C159" s="34" t="s">
        <v>114</v>
      </c>
      <c r="D159" s="33">
        <v>13</v>
      </c>
      <c r="E159" s="33" t="s">
        <v>113</v>
      </c>
      <c r="F159" s="33" t="s">
        <v>342</v>
      </c>
      <c r="G159" s="33" t="s">
        <v>62</v>
      </c>
      <c r="H159" s="32" t="s">
        <v>179</v>
      </c>
      <c r="I159" s="27">
        <v>6</v>
      </c>
      <c r="J159" s="27">
        <v>6</v>
      </c>
      <c r="K159" s="27">
        <v>11</v>
      </c>
      <c r="L159" s="27">
        <v>17</v>
      </c>
      <c r="M159" s="27">
        <v>36</v>
      </c>
      <c r="N159" s="27">
        <v>48</v>
      </c>
      <c r="O159" s="27"/>
      <c r="P159" s="27"/>
      <c r="Q159" s="27"/>
      <c r="R159" s="27"/>
      <c r="S159" s="27"/>
      <c r="T159" s="27"/>
      <c r="U159" s="27"/>
      <c r="V159" s="27"/>
      <c r="W159" s="27"/>
      <c r="X159" s="9">
        <f t="shared" si="2"/>
        <v>124</v>
      </c>
      <c r="Y159" s="10">
        <v>55</v>
      </c>
    </row>
    <row r="160" spans="2:25" ht="77.099999999999994" customHeight="1" x14ac:dyDescent="0.25">
      <c r="B160" s="33"/>
      <c r="C160" s="34" t="s">
        <v>188</v>
      </c>
      <c r="D160" s="33">
        <v>131</v>
      </c>
      <c r="E160" s="33" t="s">
        <v>102</v>
      </c>
      <c r="F160" s="33" t="s">
        <v>250</v>
      </c>
      <c r="G160" s="33" t="s">
        <v>62</v>
      </c>
      <c r="H160" s="32" t="s">
        <v>214</v>
      </c>
      <c r="I160" s="27">
        <v>6</v>
      </c>
      <c r="J160" s="27">
        <v>27</v>
      </c>
      <c r="K160" s="27">
        <v>33</v>
      </c>
      <c r="L160" s="27">
        <v>32</v>
      </c>
      <c r="M160" s="27">
        <v>14</v>
      </c>
      <c r="N160" s="27">
        <v>11</v>
      </c>
      <c r="O160" s="27"/>
      <c r="P160" s="27"/>
      <c r="Q160" s="27"/>
      <c r="R160" s="27"/>
      <c r="S160" s="27"/>
      <c r="T160" s="27"/>
      <c r="U160" s="27"/>
      <c r="V160" s="27"/>
      <c r="W160" s="27"/>
      <c r="X160" s="9">
        <f t="shared" si="2"/>
        <v>123</v>
      </c>
      <c r="Y160" s="10">
        <v>70</v>
      </c>
    </row>
    <row r="161" spans="2:25" ht="77.099999999999994" customHeight="1" x14ac:dyDescent="0.25">
      <c r="B161" s="33"/>
      <c r="C161" s="34" t="s">
        <v>193</v>
      </c>
      <c r="D161" s="33">
        <v>33</v>
      </c>
      <c r="E161" s="33" t="s">
        <v>113</v>
      </c>
      <c r="F161" s="33" t="s">
        <v>325</v>
      </c>
      <c r="G161" s="33" t="s">
        <v>62</v>
      </c>
      <c r="H161" s="32" t="s">
        <v>214</v>
      </c>
      <c r="I161" s="27">
        <v>12</v>
      </c>
      <c r="J161" s="27">
        <v>23</v>
      </c>
      <c r="K161" s="27">
        <v>28</v>
      </c>
      <c r="L161" s="27">
        <v>30</v>
      </c>
      <c r="M161" s="27">
        <v>18</v>
      </c>
      <c r="N161" s="27">
        <v>12</v>
      </c>
      <c r="O161" s="27"/>
      <c r="P161" s="27"/>
      <c r="Q161" s="27"/>
      <c r="R161" s="27"/>
      <c r="S161" s="27"/>
      <c r="T161" s="27"/>
      <c r="U161" s="27"/>
      <c r="V161" s="27"/>
      <c r="W161" s="27"/>
      <c r="X161" s="9">
        <f t="shared" si="2"/>
        <v>123</v>
      </c>
      <c r="Y161" s="10">
        <v>75</v>
      </c>
    </row>
    <row r="162" spans="2:25" ht="77.099999999999994" customHeight="1" x14ac:dyDescent="0.25">
      <c r="B162" s="33"/>
      <c r="C162" s="34" t="s">
        <v>72</v>
      </c>
      <c r="D162" s="33">
        <v>63</v>
      </c>
      <c r="E162" s="33" t="s">
        <v>67</v>
      </c>
      <c r="F162" s="33" t="s">
        <v>251</v>
      </c>
      <c r="G162" s="33" t="s">
        <v>62</v>
      </c>
      <c r="H162" s="32" t="s">
        <v>65</v>
      </c>
      <c r="I162" s="27"/>
      <c r="J162" s="27"/>
      <c r="K162" s="27"/>
      <c r="L162" s="27"/>
      <c r="M162" s="27"/>
      <c r="N162" s="27"/>
      <c r="O162" s="27"/>
      <c r="P162" s="27"/>
      <c r="Q162" s="27"/>
      <c r="R162" s="27">
        <v>39</v>
      </c>
      <c r="S162" s="27">
        <v>39</v>
      </c>
      <c r="T162" s="27">
        <v>45</v>
      </c>
      <c r="U162" s="27"/>
      <c r="V162" s="27"/>
      <c r="W162" s="27"/>
      <c r="X162" s="9">
        <f t="shared" si="2"/>
        <v>123</v>
      </c>
      <c r="Y162" s="10">
        <v>45</v>
      </c>
    </row>
    <row r="163" spans="2:25" ht="77.099999999999994" customHeight="1" x14ac:dyDescent="0.25">
      <c r="B163" s="33"/>
      <c r="C163" s="34" t="s">
        <v>114</v>
      </c>
      <c r="D163" s="33">
        <v>31</v>
      </c>
      <c r="E163" s="33" t="s">
        <v>113</v>
      </c>
      <c r="F163" s="33" t="s">
        <v>324</v>
      </c>
      <c r="G163" s="33" t="s">
        <v>62</v>
      </c>
      <c r="H163" s="32" t="s">
        <v>179</v>
      </c>
      <c r="I163" s="27">
        <v>3</v>
      </c>
      <c r="J163" s="27">
        <v>6</v>
      </c>
      <c r="K163" s="27">
        <v>12</v>
      </c>
      <c r="L163" s="27">
        <v>18</v>
      </c>
      <c r="M163" s="27">
        <v>36</v>
      </c>
      <c r="N163" s="27">
        <v>48</v>
      </c>
      <c r="O163" s="27"/>
      <c r="P163" s="27"/>
      <c r="Q163" s="27"/>
      <c r="R163" s="27"/>
      <c r="S163" s="27"/>
      <c r="T163" s="27"/>
      <c r="U163" s="27"/>
      <c r="V163" s="27"/>
      <c r="W163" s="27"/>
      <c r="X163" s="9">
        <f t="shared" si="2"/>
        <v>123</v>
      </c>
      <c r="Y163" s="10">
        <v>55</v>
      </c>
    </row>
    <row r="164" spans="2:25" ht="77.099999999999994" customHeight="1" x14ac:dyDescent="0.25">
      <c r="B164" s="33"/>
      <c r="C164" s="34" t="s">
        <v>114</v>
      </c>
      <c r="D164" s="33">
        <v>103</v>
      </c>
      <c r="E164" s="33" t="s">
        <v>113</v>
      </c>
      <c r="F164" s="33" t="s">
        <v>321</v>
      </c>
      <c r="G164" s="33" t="s">
        <v>62</v>
      </c>
      <c r="H164" s="32" t="s">
        <v>179</v>
      </c>
      <c r="I164" s="27">
        <v>5</v>
      </c>
      <c r="J164" s="27">
        <v>6</v>
      </c>
      <c r="K164" s="27">
        <v>11</v>
      </c>
      <c r="L164" s="27">
        <v>17</v>
      </c>
      <c r="M164" s="27">
        <v>35</v>
      </c>
      <c r="N164" s="27">
        <v>47</v>
      </c>
      <c r="O164" s="27"/>
      <c r="P164" s="27"/>
      <c r="Q164" s="27"/>
      <c r="R164" s="27"/>
      <c r="S164" s="27"/>
      <c r="T164" s="27"/>
      <c r="U164" s="27"/>
      <c r="V164" s="27"/>
      <c r="W164" s="27"/>
      <c r="X164" s="9">
        <f t="shared" si="2"/>
        <v>121</v>
      </c>
      <c r="Y164" s="10">
        <v>55</v>
      </c>
    </row>
    <row r="165" spans="2:25" ht="77.099999999999994" customHeight="1" x14ac:dyDescent="0.25">
      <c r="B165" s="33"/>
      <c r="C165" s="34" t="s">
        <v>192</v>
      </c>
      <c r="D165" s="33">
        <v>10</v>
      </c>
      <c r="E165" s="33" t="s">
        <v>191</v>
      </c>
      <c r="F165" s="33" t="s">
        <v>272</v>
      </c>
      <c r="G165" s="33" t="s">
        <v>62</v>
      </c>
      <c r="H165" s="32" t="s">
        <v>214</v>
      </c>
      <c r="I165" s="27">
        <v>3</v>
      </c>
      <c r="J165" s="27">
        <v>7</v>
      </c>
      <c r="K165" s="27">
        <v>8</v>
      </c>
      <c r="L165" s="27">
        <v>11</v>
      </c>
      <c r="M165" s="27">
        <v>14</v>
      </c>
      <c r="N165" s="27">
        <v>24</v>
      </c>
      <c r="O165" s="27">
        <v>24</v>
      </c>
      <c r="P165" s="27">
        <v>17</v>
      </c>
      <c r="Q165" s="27">
        <v>6</v>
      </c>
      <c r="R165" s="27">
        <v>6</v>
      </c>
      <c r="S165" s="27"/>
      <c r="T165" s="27"/>
      <c r="U165" s="27"/>
      <c r="V165" s="27"/>
      <c r="W165" s="27"/>
      <c r="X165" s="9">
        <f t="shared" si="2"/>
        <v>120</v>
      </c>
      <c r="Y165" s="10">
        <v>70</v>
      </c>
    </row>
    <row r="166" spans="2:25" ht="77.099999999999994" customHeight="1" x14ac:dyDescent="0.25">
      <c r="B166" s="33"/>
      <c r="C166" s="34" t="s">
        <v>124</v>
      </c>
      <c r="D166" s="33">
        <v>33</v>
      </c>
      <c r="E166" s="33" t="s">
        <v>113</v>
      </c>
      <c r="F166" s="33" t="s">
        <v>325</v>
      </c>
      <c r="G166" s="33" t="s">
        <v>62</v>
      </c>
      <c r="H166" s="32" t="s">
        <v>65</v>
      </c>
      <c r="I166" s="27"/>
      <c r="J166" s="27"/>
      <c r="K166" s="27"/>
      <c r="L166" s="27"/>
      <c r="M166" s="27"/>
      <c r="N166" s="27"/>
      <c r="O166" s="27"/>
      <c r="P166" s="27"/>
      <c r="Q166" s="27"/>
      <c r="R166" s="27">
        <v>42</v>
      </c>
      <c r="S166" s="27">
        <v>42</v>
      </c>
      <c r="T166" s="27">
        <v>36</v>
      </c>
      <c r="U166" s="27"/>
      <c r="V166" s="27"/>
      <c r="W166" s="27"/>
      <c r="X166" s="9">
        <f t="shared" si="2"/>
        <v>120</v>
      </c>
      <c r="Y166" s="10">
        <v>60</v>
      </c>
    </row>
    <row r="167" spans="2:25" ht="77.099999999999994" customHeight="1" x14ac:dyDescent="0.25">
      <c r="B167" s="33"/>
      <c r="C167" s="34" t="s">
        <v>112</v>
      </c>
      <c r="D167" s="33">
        <v>133</v>
      </c>
      <c r="E167" s="33" t="s">
        <v>108</v>
      </c>
      <c r="F167" s="33" t="s">
        <v>250</v>
      </c>
      <c r="G167" s="33" t="s">
        <v>62</v>
      </c>
      <c r="H167" s="32" t="s">
        <v>65</v>
      </c>
      <c r="I167" s="27"/>
      <c r="J167" s="27"/>
      <c r="K167" s="27"/>
      <c r="L167" s="27"/>
      <c r="M167" s="27"/>
      <c r="N167" s="27"/>
      <c r="O167" s="27"/>
      <c r="P167" s="27"/>
      <c r="Q167" s="27"/>
      <c r="R167" s="27">
        <v>36</v>
      </c>
      <c r="S167" s="27">
        <v>36</v>
      </c>
      <c r="T167" s="27">
        <v>24</v>
      </c>
      <c r="U167" s="27">
        <v>12</v>
      </c>
      <c r="V167" s="27">
        <v>12</v>
      </c>
      <c r="W167" s="27"/>
      <c r="X167" s="9">
        <f t="shared" si="2"/>
        <v>120</v>
      </c>
      <c r="Y167" s="10">
        <v>60</v>
      </c>
    </row>
    <row r="168" spans="2:25" ht="77.099999999999994" customHeight="1" x14ac:dyDescent="0.25">
      <c r="B168" s="33"/>
      <c r="C168" s="34" t="s">
        <v>165</v>
      </c>
      <c r="D168" s="33">
        <v>5</v>
      </c>
      <c r="E168" s="33" t="s">
        <v>163</v>
      </c>
      <c r="F168" s="33" t="s">
        <v>272</v>
      </c>
      <c r="G168" s="33" t="s">
        <v>62</v>
      </c>
      <c r="H168" s="32" t="s">
        <v>179</v>
      </c>
      <c r="I168" s="27"/>
      <c r="J168" s="27"/>
      <c r="K168" s="27"/>
      <c r="L168" s="27"/>
      <c r="M168" s="27"/>
      <c r="N168" s="27"/>
      <c r="O168" s="27">
        <v>36</v>
      </c>
      <c r="P168" s="27">
        <v>36</v>
      </c>
      <c r="Q168" s="27">
        <v>48</v>
      </c>
      <c r="R168" s="27"/>
      <c r="S168" s="27"/>
      <c r="T168" s="27"/>
      <c r="U168" s="27"/>
      <c r="V168" s="27"/>
      <c r="W168" s="27"/>
      <c r="X168" s="9">
        <f t="shared" si="2"/>
        <v>120</v>
      </c>
      <c r="Y168" s="10">
        <v>90</v>
      </c>
    </row>
    <row r="169" spans="2:25" ht="77.099999999999994" customHeight="1" x14ac:dyDescent="0.25">
      <c r="B169" s="33"/>
      <c r="C169" s="34" t="s">
        <v>101</v>
      </c>
      <c r="D169" s="33">
        <v>51</v>
      </c>
      <c r="E169" s="33" t="s">
        <v>92</v>
      </c>
      <c r="F169" s="33" t="s">
        <v>272</v>
      </c>
      <c r="G169" s="33" t="s">
        <v>62</v>
      </c>
      <c r="H169" s="32" t="s">
        <v>65</v>
      </c>
      <c r="I169" s="27"/>
      <c r="J169" s="27"/>
      <c r="K169" s="27"/>
      <c r="L169" s="27"/>
      <c r="M169" s="27"/>
      <c r="N169" s="27"/>
      <c r="O169" s="27"/>
      <c r="P169" s="27"/>
      <c r="Q169" s="27"/>
      <c r="R169" s="27">
        <v>42</v>
      </c>
      <c r="S169" s="27">
        <v>41</v>
      </c>
      <c r="T169" s="27">
        <v>36</v>
      </c>
      <c r="U169" s="27"/>
      <c r="V169" s="27"/>
      <c r="W169" s="27"/>
      <c r="X169" s="9">
        <f t="shared" si="2"/>
        <v>119</v>
      </c>
      <c r="Y169" s="10">
        <v>65</v>
      </c>
    </row>
    <row r="170" spans="2:25" ht="77.099999999999994" customHeight="1" x14ac:dyDescent="0.25">
      <c r="B170" s="33"/>
      <c r="C170" s="34" t="s">
        <v>129</v>
      </c>
      <c r="D170" s="33">
        <v>102</v>
      </c>
      <c r="E170" s="33" t="s">
        <v>126</v>
      </c>
      <c r="F170" s="33" t="s">
        <v>274</v>
      </c>
      <c r="G170" s="33" t="s">
        <v>62</v>
      </c>
      <c r="H170" s="32" t="s">
        <v>65</v>
      </c>
      <c r="I170" s="27"/>
      <c r="J170" s="27"/>
      <c r="K170" s="27"/>
      <c r="L170" s="27"/>
      <c r="M170" s="27"/>
      <c r="N170" s="27"/>
      <c r="O170" s="27"/>
      <c r="P170" s="27"/>
      <c r="Q170" s="27"/>
      <c r="R170" s="27">
        <v>38</v>
      </c>
      <c r="S170" s="27">
        <v>32</v>
      </c>
      <c r="T170" s="27">
        <v>21</v>
      </c>
      <c r="U170" s="27">
        <v>16</v>
      </c>
      <c r="V170" s="27">
        <v>12</v>
      </c>
      <c r="W170" s="27"/>
      <c r="X170" s="9">
        <f t="shared" si="2"/>
        <v>119</v>
      </c>
      <c r="Y170" s="10">
        <v>50</v>
      </c>
    </row>
    <row r="171" spans="2:25" ht="77.099999999999994" customHeight="1" x14ac:dyDescent="0.25">
      <c r="B171" s="33"/>
      <c r="C171" s="34" t="s">
        <v>166</v>
      </c>
      <c r="D171" s="33">
        <v>141</v>
      </c>
      <c r="E171" s="33" t="s">
        <v>163</v>
      </c>
      <c r="F171" s="33" t="s">
        <v>299</v>
      </c>
      <c r="G171" s="33" t="s">
        <v>62</v>
      </c>
      <c r="H171" s="32" t="s">
        <v>65</v>
      </c>
      <c r="I171" s="27"/>
      <c r="J171" s="27"/>
      <c r="K171" s="27"/>
      <c r="L171" s="27"/>
      <c r="M171" s="27"/>
      <c r="N171" s="27"/>
      <c r="O171" s="27"/>
      <c r="P171" s="27"/>
      <c r="Q171" s="27"/>
      <c r="R171" s="27">
        <v>48</v>
      </c>
      <c r="S171" s="27">
        <v>36</v>
      </c>
      <c r="T171" s="27">
        <v>35</v>
      </c>
      <c r="U171" s="27"/>
      <c r="V171" s="27"/>
      <c r="W171" s="27"/>
      <c r="X171" s="9">
        <f t="shared" si="2"/>
        <v>119</v>
      </c>
      <c r="Y171" s="10">
        <v>95</v>
      </c>
    </row>
    <row r="172" spans="2:25" ht="77.099999999999994" customHeight="1" x14ac:dyDescent="0.25">
      <c r="B172" s="33"/>
      <c r="C172" s="34" t="s">
        <v>166</v>
      </c>
      <c r="D172" s="33">
        <v>6</v>
      </c>
      <c r="E172" s="33" t="s">
        <v>163</v>
      </c>
      <c r="F172" s="33" t="s">
        <v>251</v>
      </c>
      <c r="G172" s="33" t="s">
        <v>62</v>
      </c>
      <c r="H172" s="32" t="s">
        <v>65</v>
      </c>
      <c r="I172" s="27"/>
      <c r="J172" s="27"/>
      <c r="K172" s="27"/>
      <c r="L172" s="27"/>
      <c r="M172" s="27"/>
      <c r="N172" s="27"/>
      <c r="O172" s="27"/>
      <c r="P172" s="27"/>
      <c r="Q172" s="27"/>
      <c r="R172" s="27">
        <v>48</v>
      </c>
      <c r="S172" s="27">
        <v>36</v>
      </c>
      <c r="T172" s="27">
        <v>35</v>
      </c>
      <c r="U172" s="27"/>
      <c r="V172" s="27"/>
      <c r="W172" s="27"/>
      <c r="X172" s="9">
        <f t="shared" si="2"/>
        <v>119</v>
      </c>
      <c r="Y172" s="10">
        <v>95</v>
      </c>
    </row>
    <row r="173" spans="2:25" ht="77.099999999999994" customHeight="1" x14ac:dyDescent="0.25">
      <c r="B173" s="33"/>
      <c r="C173" s="34" t="s">
        <v>187</v>
      </c>
      <c r="D173" s="33">
        <v>13</v>
      </c>
      <c r="E173" s="33" t="s">
        <v>92</v>
      </c>
      <c r="F173" s="33" t="s">
        <v>250</v>
      </c>
      <c r="G173" s="33" t="s">
        <v>62</v>
      </c>
      <c r="H173" s="32" t="s">
        <v>214</v>
      </c>
      <c r="I173" s="27">
        <v>7</v>
      </c>
      <c r="J173" s="27">
        <v>17</v>
      </c>
      <c r="K173" s="27">
        <v>29</v>
      </c>
      <c r="L173" s="27">
        <v>30</v>
      </c>
      <c r="M173" s="27">
        <v>23</v>
      </c>
      <c r="N173" s="27">
        <v>12</v>
      </c>
      <c r="O173" s="27"/>
      <c r="P173" s="27"/>
      <c r="Q173" s="27"/>
      <c r="R173" s="27"/>
      <c r="S173" s="27"/>
      <c r="T173" s="27"/>
      <c r="U173" s="27"/>
      <c r="V173" s="27"/>
      <c r="W173" s="27"/>
      <c r="X173" s="9">
        <f t="shared" si="2"/>
        <v>118</v>
      </c>
      <c r="Y173" s="10">
        <v>75</v>
      </c>
    </row>
    <row r="174" spans="2:25" ht="77.099999999999994" customHeight="1" x14ac:dyDescent="0.25">
      <c r="B174" s="33"/>
      <c r="C174" s="34" t="s">
        <v>189</v>
      </c>
      <c r="D174" s="33">
        <v>20</v>
      </c>
      <c r="E174" s="33" t="s">
        <v>108</v>
      </c>
      <c r="F174" s="33" t="s">
        <v>251</v>
      </c>
      <c r="G174" s="33" t="s">
        <v>62</v>
      </c>
      <c r="H174" s="32" t="s">
        <v>214</v>
      </c>
      <c r="I174" s="27">
        <v>3</v>
      </c>
      <c r="J174" s="27">
        <v>14</v>
      </c>
      <c r="K174" s="27">
        <v>14</v>
      </c>
      <c r="L174" s="27">
        <v>28</v>
      </c>
      <c r="M174" s="27">
        <v>18</v>
      </c>
      <c r="N174" s="27">
        <v>9</v>
      </c>
      <c r="O174" s="27">
        <v>8</v>
      </c>
      <c r="P174" s="27">
        <v>9</v>
      </c>
      <c r="Q174" s="27">
        <v>10</v>
      </c>
      <c r="R174" s="27">
        <v>5</v>
      </c>
      <c r="S174" s="27"/>
      <c r="T174" s="27"/>
      <c r="U174" s="27"/>
      <c r="V174" s="27"/>
      <c r="W174" s="27"/>
      <c r="X174" s="9">
        <f t="shared" si="2"/>
        <v>118</v>
      </c>
      <c r="Y174" s="10">
        <v>65</v>
      </c>
    </row>
    <row r="175" spans="2:25" ht="77.099999999999994" customHeight="1" x14ac:dyDescent="0.25">
      <c r="B175" s="33"/>
      <c r="C175" s="34" t="s">
        <v>66</v>
      </c>
      <c r="D175" s="33">
        <v>13</v>
      </c>
      <c r="E175" s="33" t="s">
        <v>59</v>
      </c>
      <c r="F175" s="33" t="s">
        <v>315</v>
      </c>
      <c r="G175" s="33" t="s">
        <v>62</v>
      </c>
      <c r="H175" s="32" t="s">
        <v>65</v>
      </c>
      <c r="I175" s="27"/>
      <c r="J175" s="27"/>
      <c r="K175" s="27"/>
      <c r="L175" s="27"/>
      <c r="M175" s="27"/>
      <c r="N175" s="27"/>
      <c r="O175" s="27"/>
      <c r="P175" s="27"/>
      <c r="Q175" s="27"/>
      <c r="R175" s="27">
        <v>42</v>
      </c>
      <c r="S175" s="27">
        <v>40</v>
      </c>
      <c r="T175" s="27">
        <v>36</v>
      </c>
      <c r="U175" s="27"/>
      <c r="V175" s="27"/>
      <c r="W175" s="27"/>
      <c r="X175" s="9">
        <f t="shared" si="2"/>
        <v>118</v>
      </c>
      <c r="Y175" s="10">
        <v>45</v>
      </c>
    </row>
    <row r="176" spans="2:25" ht="77.099999999999994" customHeight="1" x14ac:dyDescent="0.25">
      <c r="B176" s="33"/>
      <c r="C176" s="34" t="s">
        <v>112</v>
      </c>
      <c r="D176" s="33">
        <v>141</v>
      </c>
      <c r="E176" s="33" t="s">
        <v>108</v>
      </c>
      <c r="F176" s="33" t="s">
        <v>299</v>
      </c>
      <c r="G176" s="33" t="s">
        <v>62</v>
      </c>
      <c r="H176" s="32" t="s">
        <v>65</v>
      </c>
      <c r="I176" s="27"/>
      <c r="J176" s="27"/>
      <c r="K176" s="27"/>
      <c r="L176" s="27"/>
      <c r="M176" s="27"/>
      <c r="N176" s="27"/>
      <c r="O176" s="27"/>
      <c r="P176" s="27"/>
      <c r="Q176" s="27"/>
      <c r="R176" s="27">
        <v>36</v>
      </c>
      <c r="S176" s="27">
        <v>36</v>
      </c>
      <c r="T176" s="27">
        <v>24</v>
      </c>
      <c r="U176" s="27">
        <v>10</v>
      </c>
      <c r="V176" s="27">
        <v>12</v>
      </c>
      <c r="W176" s="27"/>
      <c r="X176" s="9">
        <f t="shared" si="2"/>
        <v>118</v>
      </c>
      <c r="Y176" s="10">
        <v>60</v>
      </c>
    </row>
    <row r="177" spans="2:25" ht="77.099999999999994" customHeight="1" x14ac:dyDescent="0.25">
      <c r="B177" s="33"/>
      <c r="C177" s="34" t="s">
        <v>123</v>
      </c>
      <c r="D177" s="33">
        <v>133</v>
      </c>
      <c r="E177" s="33" t="s">
        <v>113</v>
      </c>
      <c r="F177" s="33" t="s">
        <v>335</v>
      </c>
      <c r="G177" s="33" t="s">
        <v>62</v>
      </c>
      <c r="H177" s="32" t="s">
        <v>179</v>
      </c>
      <c r="I177" s="27"/>
      <c r="J177" s="27"/>
      <c r="K177" s="27"/>
      <c r="L177" s="27"/>
      <c r="M177" s="27"/>
      <c r="N177" s="27"/>
      <c r="O177" s="27">
        <v>48</v>
      </c>
      <c r="P177" s="27">
        <v>47</v>
      </c>
      <c r="Q177" s="27">
        <v>23</v>
      </c>
      <c r="R177" s="27"/>
      <c r="S177" s="27"/>
      <c r="T177" s="27"/>
      <c r="U177" s="27"/>
      <c r="V177" s="27"/>
      <c r="W177" s="27"/>
      <c r="X177" s="9">
        <f t="shared" si="2"/>
        <v>118</v>
      </c>
      <c r="Y177" s="10">
        <v>55</v>
      </c>
    </row>
    <row r="178" spans="2:25" ht="77.099999999999994" customHeight="1" x14ac:dyDescent="0.25">
      <c r="B178" s="33"/>
      <c r="C178" s="34" t="s">
        <v>193</v>
      </c>
      <c r="D178" s="33">
        <v>2</v>
      </c>
      <c r="E178" s="33" t="s">
        <v>113</v>
      </c>
      <c r="F178" s="33" t="s">
        <v>338</v>
      </c>
      <c r="G178" s="33" t="s">
        <v>62</v>
      </c>
      <c r="H178" s="32" t="s">
        <v>214</v>
      </c>
      <c r="I178" s="27">
        <v>5</v>
      </c>
      <c r="J178" s="27">
        <v>12</v>
      </c>
      <c r="K178" s="27">
        <v>18</v>
      </c>
      <c r="L178" s="27">
        <v>18</v>
      </c>
      <c r="M178" s="27">
        <v>12</v>
      </c>
      <c r="N178" s="27">
        <v>11</v>
      </c>
      <c r="O178" s="27">
        <v>12</v>
      </c>
      <c r="P178" s="27">
        <v>11</v>
      </c>
      <c r="Q178" s="27">
        <v>12</v>
      </c>
      <c r="R178" s="27">
        <v>6</v>
      </c>
      <c r="S178" s="27"/>
      <c r="T178" s="27"/>
      <c r="U178" s="27"/>
      <c r="V178" s="27"/>
      <c r="W178" s="27"/>
      <c r="X178" s="9">
        <f t="shared" si="2"/>
        <v>117</v>
      </c>
      <c r="Y178" s="10">
        <v>75</v>
      </c>
    </row>
    <row r="179" spans="2:25" ht="77.099999999999994" customHeight="1" x14ac:dyDescent="0.25">
      <c r="B179" s="33"/>
      <c r="C179" s="34" t="s">
        <v>66</v>
      </c>
      <c r="D179" s="33">
        <v>61</v>
      </c>
      <c r="E179" s="33" t="s">
        <v>59</v>
      </c>
      <c r="F179" s="33" t="s">
        <v>314</v>
      </c>
      <c r="G179" s="33" t="s">
        <v>62</v>
      </c>
      <c r="H179" s="32" t="s">
        <v>65</v>
      </c>
      <c r="I179" s="27"/>
      <c r="J179" s="27"/>
      <c r="K179" s="27"/>
      <c r="L179" s="27"/>
      <c r="M179" s="27"/>
      <c r="N179" s="27"/>
      <c r="O179" s="27"/>
      <c r="P179" s="27"/>
      <c r="Q179" s="27"/>
      <c r="R179" s="27">
        <v>42</v>
      </c>
      <c r="S179" s="27">
        <v>42</v>
      </c>
      <c r="T179" s="27">
        <v>33</v>
      </c>
      <c r="U179" s="27"/>
      <c r="V179" s="27"/>
      <c r="W179" s="27"/>
      <c r="X179" s="9">
        <f t="shared" si="2"/>
        <v>117</v>
      </c>
      <c r="Y179" s="10">
        <v>45</v>
      </c>
    </row>
    <row r="180" spans="2:25" ht="77.099999999999994" customHeight="1" x14ac:dyDescent="0.25">
      <c r="B180" s="33"/>
      <c r="C180" s="34" t="s">
        <v>124</v>
      </c>
      <c r="D180" s="33">
        <v>31</v>
      </c>
      <c r="E180" s="33" t="s">
        <v>113</v>
      </c>
      <c r="F180" s="33" t="s">
        <v>324</v>
      </c>
      <c r="G180" s="33" t="s">
        <v>62</v>
      </c>
      <c r="H180" s="32" t="s">
        <v>65</v>
      </c>
      <c r="I180" s="27"/>
      <c r="J180" s="27"/>
      <c r="K180" s="27"/>
      <c r="L180" s="27"/>
      <c r="M180" s="27"/>
      <c r="N180" s="27"/>
      <c r="O180" s="27"/>
      <c r="P180" s="27"/>
      <c r="Q180" s="27"/>
      <c r="R180" s="27">
        <v>45</v>
      </c>
      <c r="S180" s="27">
        <v>33</v>
      </c>
      <c r="T180" s="27">
        <v>39</v>
      </c>
      <c r="U180" s="27"/>
      <c r="V180" s="27"/>
      <c r="W180" s="27"/>
      <c r="X180" s="9">
        <f t="shared" si="2"/>
        <v>117</v>
      </c>
      <c r="Y180" s="10">
        <v>60</v>
      </c>
    </row>
    <row r="181" spans="2:25" ht="77.099999999999994" customHeight="1" x14ac:dyDescent="0.25">
      <c r="B181" s="33"/>
      <c r="C181" s="34" t="s">
        <v>112</v>
      </c>
      <c r="D181" s="33">
        <v>31</v>
      </c>
      <c r="E181" s="33" t="s">
        <v>108</v>
      </c>
      <c r="F181" s="33" t="s">
        <v>94</v>
      </c>
      <c r="G181" s="33" t="s">
        <v>62</v>
      </c>
      <c r="H181" s="32" t="s">
        <v>65</v>
      </c>
      <c r="I181" s="27"/>
      <c r="J181" s="27"/>
      <c r="K181" s="27"/>
      <c r="L181" s="27"/>
      <c r="M181" s="27"/>
      <c r="N181" s="27"/>
      <c r="O181" s="27"/>
      <c r="P181" s="27"/>
      <c r="Q181" s="27"/>
      <c r="R181" s="27">
        <v>36</v>
      </c>
      <c r="S181" s="27">
        <v>35</v>
      </c>
      <c r="T181" s="27">
        <v>24</v>
      </c>
      <c r="U181" s="27">
        <v>11</v>
      </c>
      <c r="V181" s="27">
        <v>11</v>
      </c>
      <c r="W181" s="27"/>
      <c r="X181" s="9">
        <f t="shared" si="2"/>
        <v>117</v>
      </c>
      <c r="Y181" s="10">
        <v>60</v>
      </c>
    </row>
    <row r="182" spans="2:25" ht="77.099999999999994" customHeight="1" x14ac:dyDescent="0.25">
      <c r="B182" s="33"/>
      <c r="C182" s="34" t="s">
        <v>195</v>
      </c>
      <c r="D182" s="33">
        <v>52</v>
      </c>
      <c r="E182" s="33" t="s">
        <v>126</v>
      </c>
      <c r="F182" s="33" t="s">
        <v>272</v>
      </c>
      <c r="G182" s="33" t="s">
        <v>62</v>
      </c>
      <c r="H182" s="32" t="s">
        <v>214</v>
      </c>
      <c r="I182" s="27">
        <v>12</v>
      </c>
      <c r="J182" s="27">
        <v>12</v>
      </c>
      <c r="K182" s="27">
        <v>12</v>
      </c>
      <c r="L182" s="27">
        <v>11</v>
      </c>
      <c r="M182" s="27">
        <v>23</v>
      </c>
      <c r="N182" s="27">
        <v>23</v>
      </c>
      <c r="O182" s="27">
        <v>12</v>
      </c>
      <c r="P182" s="27">
        <v>11</v>
      </c>
      <c r="Q182" s="27"/>
      <c r="R182" s="27"/>
      <c r="S182" s="27"/>
      <c r="T182" s="27"/>
      <c r="U182" s="27"/>
      <c r="V182" s="27"/>
      <c r="W182" s="27"/>
      <c r="X182" s="9">
        <f t="shared" si="2"/>
        <v>116</v>
      </c>
      <c r="Y182" s="10">
        <v>60</v>
      </c>
    </row>
    <row r="183" spans="2:25" ht="77.099999999999994" customHeight="1" x14ac:dyDescent="0.25">
      <c r="B183" s="33"/>
      <c r="C183" s="34" t="s">
        <v>86</v>
      </c>
      <c r="D183" s="33">
        <v>5</v>
      </c>
      <c r="E183" s="33" t="s">
        <v>73</v>
      </c>
      <c r="F183" s="33" t="s">
        <v>318</v>
      </c>
      <c r="G183" s="33" t="s">
        <v>62</v>
      </c>
      <c r="H183" s="32" t="s">
        <v>179</v>
      </c>
      <c r="I183" s="27"/>
      <c r="J183" s="27"/>
      <c r="K183" s="27"/>
      <c r="L183" s="27"/>
      <c r="M183" s="27"/>
      <c r="N183" s="27"/>
      <c r="O183" s="27">
        <v>35</v>
      </c>
      <c r="P183" s="27">
        <v>40</v>
      </c>
      <c r="Q183" s="27">
        <v>41</v>
      </c>
      <c r="R183" s="27"/>
      <c r="S183" s="27"/>
      <c r="T183" s="27"/>
      <c r="U183" s="27"/>
      <c r="V183" s="27"/>
      <c r="W183" s="27"/>
      <c r="X183" s="9">
        <f t="shared" si="2"/>
        <v>116</v>
      </c>
      <c r="Y183" s="10">
        <v>45</v>
      </c>
    </row>
    <row r="184" spans="2:25" ht="77.099999999999994" customHeight="1" x14ac:dyDescent="0.25">
      <c r="B184" s="33"/>
      <c r="C184" s="34" t="s">
        <v>190</v>
      </c>
      <c r="D184" s="33">
        <v>73</v>
      </c>
      <c r="E184" s="33" t="s">
        <v>108</v>
      </c>
      <c r="F184" s="33" t="s">
        <v>263</v>
      </c>
      <c r="G184" s="33" t="s">
        <v>62</v>
      </c>
      <c r="H184" s="32" t="s">
        <v>214</v>
      </c>
      <c r="I184" s="27">
        <v>3</v>
      </c>
      <c r="J184" s="27">
        <v>7</v>
      </c>
      <c r="K184" s="27">
        <v>6</v>
      </c>
      <c r="L184" s="27">
        <v>11</v>
      </c>
      <c r="M184" s="27">
        <v>12</v>
      </c>
      <c r="N184" s="27">
        <v>25</v>
      </c>
      <c r="O184" s="27">
        <v>28</v>
      </c>
      <c r="P184" s="27">
        <v>14</v>
      </c>
      <c r="Q184" s="27">
        <v>4</v>
      </c>
      <c r="R184" s="27">
        <v>5</v>
      </c>
      <c r="S184" s="27"/>
      <c r="T184" s="27"/>
      <c r="U184" s="27"/>
      <c r="V184" s="27"/>
      <c r="W184" s="27"/>
      <c r="X184" s="9">
        <f t="shared" si="2"/>
        <v>115</v>
      </c>
      <c r="Y184" s="10">
        <v>70</v>
      </c>
    </row>
    <row r="185" spans="2:25" ht="77.099999999999994" customHeight="1" x14ac:dyDescent="0.25">
      <c r="B185" s="33"/>
      <c r="C185" s="34" t="s">
        <v>114</v>
      </c>
      <c r="D185" s="33">
        <v>123</v>
      </c>
      <c r="E185" s="33" t="s">
        <v>113</v>
      </c>
      <c r="F185" s="33" t="s">
        <v>322</v>
      </c>
      <c r="G185" s="33" t="s">
        <v>62</v>
      </c>
      <c r="H185" s="32" t="s">
        <v>179</v>
      </c>
      <c r="I185" s="27">
        <v>6</v>
      </c>
      <c r="J185" s="27">
        <v>4</v>
      </c>
      <c r="K185" s="27">
        <v>9</v>
      </c>
      <c r="L185" s="27">
        <v>16</v>
      </c>
      <c r="M185" s="27">
        <v>33</v>
      </c>
      <c r="N185" s="27">
        <v>47</v>
      </c>
      <c r="O185" s="27"/>
      <c r="P185" s="27"/>
      <c r="Q185" s="27"/>
      <c r="R185" s="27"/>
      <c r="S185" s="27"/>
      <c r="T185" s="27"/>
      <c r="U185" s="27"/>
      <c r="V185" s="27"/>
      <c r="W185" s="27"/>
      <c r="X185" s="9">
        <f t="shared" si="2"/>
        <v>115</v>
      </c>
      <c r="Y185" s="10">
        <v>55</v>
      </c>
    </row>
    <row r="186" spans="2:25" ht="77.099999999999994" customHeight="1" x14ac:dyDescent="0.25">
      <c r="B186" s="33"/>
      <c r="C186" s="34" t="s">
        <v>109</v>
      </c>
      <c r="D186" s="33">
        <v>141</v>
      </c>
      <c r="E186" s="33" t="s">
        <v>108</v>
      </c>
      <c r="F186" s="33" t="s">
        <v>299</v>
      </c>
      <c r="G186" s="33" t="s">
        <v>62</v>
      </c>
      <c r="H186" s="32" t="s">
        <v>179</v>
      </c>
      <c r="I186" s="27">
        <v>12</v>
      </c>
      <c r="J186" s="27">
        <v>11</v>
      </c>
      <c r="K186" s="27">
        <v>11</v>
      </c>
      <c r="L186" s="27">
        <v>23</v>
      </c>
      <c r="M186" s="27">
        <v>34</v>
      </c>
      <c r="N186" s="27">
        <v>24</v>
      </c>
      <c r="O186" s="27"/>
      <c r="P186" s="27"/>
      <c r="Q186" s="27"/>
      <c r="R186" s="27"/>
      <c r="S186" s="27"/>
      <c r="T186" s="27"/>
      <c r="U186" s="27"/>
      <c r="V186" s="27"/>
      <c r="W186" s="27"/>
      <c r="X186" s="9">
        <f t="shared" si="2"/>
        <v>115</v>
      </c>
      <c r="Y186" s="10">
        <v>55</v>
      </c>
    </row>
    <row r="187" spans="2:25" ht="77.099999999999994" customHeight="1" x14ac:dyDescent="0.25">
      <c r="B187" s="33"/>
      <c r="C187" s="34" t="s">
        <v>195</v>
      </c>
      <c r="D187" s="33">
        <v>122</v>
      </c>
      <c r="E187" s="33" t="s">
        <v>126</v>
      </c>
      <c r="F187" s="33" t="s">
        <v>290</v>
      </c>
      <c r="G187" s="33" t="s">
        <v>62</v>
      </c>
      <c r="H187" s="32" t="s">
        <v>214</v>
      </c>
      <c r="I187" s="27">
        <v>3</v>
      </c>
      <c r="J187" s="27">
        <v>8</v>
      </c>
      <c r="K187" s="27">
        <v>7</v>
      </c>
      <c r="L187" s="27">
        <v>13</v>
      </c>
      <c r="M187" s="27">
        <v>14</v>
      </c>
      <c r="N187" s="27">
        <v>24</v>
      </c>
      <c r="O187" s="27">
        <v>23</v>
      </c>
      <c r="P187" s="27">
        <v>14</v>
      </c>
      <c r="Q187" s="27">
        <v>3</v>
      </c>
      <c r="R187" s="27">
        <v>5</v>
      </c>
      <c r="S187" s="27"/>
      <c r="T187" s="27"/>
      <c r="U187" s="27"/>
      <c r="V187" s="27"/>
      <c r="W187" s="27"/>
      <c r="X187" s="9">
        <f t="shared" si="2"/>
        <v>114</v>
      </c>
      <c r="Y187" s="10">
        <v>60</v>
      </c>
    </row>
    <row r="188" spans="2:25" ht="77.099999999999994" customHeight="1" x14ac:dyDescent="0.25">
      <c r="B188" s="33"/>
      <c r="C188" s="34" t="s">
        <v>195</v>
      </c>
      <c r="D188" s="33">
        <v>102</v>
      </c>
      <c r="E188" s="33" t="s">
        <v>126</v>
      </c>
      <c r="F188" s="33" t="s">
        <v>274</v>
      </c>
      <c r="G188" s="33" t="s">
        <v>62</v>
      </c>
      <c r="H188" s="32" t="s">
        <v>214</v>
      </c>
      <c r="I188" s="27">
        <v>4</v>
      </c>
      <c r="J188" s="27">
        <v>8</v>
      </c>
      <c r="K188" s="27">
        <v>7</v>
      </c>
      <c r="L188" s="27">
        <v>14</v>
      </c>
      <c r="M188" s="27">
        <v>12</v>
      </c>
      <c r="N188" s="27">
        <v>22</v>
      </c>
      <c r="O188" s="27">
        <v>25</v>
      </c>
      <c r="P188" s="27">
        <v>13</v>
      </c>
      <c r="Q188" s="27">
        <v>3</v>
      </c>
      <c r="R188" s="27">
        <v>5</v>
      </c>
      <c r="S188" s="27"/>
      <c r="T188" s="27"/>
      <c r="U188" s="27"/>
      <c r="V188" s="27"/>
      <c r="W188" s="27"/>
      <c r="X188" s="9">
        <f t="shared" si="2"/>
        <v>113</v>
      </c>
      <c r="Y188" s="10">
        <v>60</v>
      </c>
    </row>
    <row r="189" spans="2:25" ht="77.099999999999994" customHeight="1" x14ac:dyDescent="0.25">
      <c r="B189" s="33"/>
      <c r="C189" s="34" t="s">
        <v>187</v>
      </c>
      <c r="D189" s="33">
        <v>82</v>
      </c>
      <c r="E189" s="33" t="s">
        <v>92</v>
      </c>
      <c r="F189" s="33" t="s">
        <v>291</v>
      </c>
      <c r="G189" s="33" t="s">
        <v>62</v>
      </c>
      <c r="H189" s="32" t="s">
        <v>214</v>
      </c>
      <c r="I189" s="27">
        <v>2</v>
      </c>
      <c r="J189" s="27">
        <v>6</v>
      </c>
      <c r="K189" s="27">
        <v>18</v>
      </c>
      <c r="L189" s="27">
        <v>19</v>
      </c>
      <c r="M189" s="27">
        <v>26</v>
      </c>
      <c r="N189" s="27">
        <v>10</v>
      </c>
      <c r="O189" s="27">
        <v>9</v>
      </c>
      <c r="P189" s="27">
        <v>9</v>
      </c>
      <c r="Q189" s="27">
        <v>13</v>
      </c>
      <c r="R189" s="27"/>
      <c r="S189" s="27"/>
      <c r="T189" s="27"/>
      <c r="U189" s="27"/>
      <c r="V189" s="27"/>
      <c r="W189" s="27"/>
      <c r="X189" s="9">
        <f t="shared" si="2"/>
        <v>112</v>
      </c>
      <c r="Y189" s="10">
        <v>75</v>
      </c>
    </row>
    <row r="190" spans="2:25" ht="77.099999999999994" customHeight="1" x14ac:dyDescent="0.25">
      <c r="B190" s="33"/>
      <c r="C190" s="34" t="s">
        <v>74</v>
      </c>
      <c r="D190" s="33">
        <v>4</v>
      </c>
      <c r="E190" s="33" t="s">
        <v>73</v>
      </c>
      <c r="F190" s="33" t="s">
        <v>257</v>
      </c>
      <c r="G190" s="33" t="s">
        <v>62</v>
      </c>
      <c r="H190" s="32" t="s">
        <v>179</v>
      </c>
      <c r="I190" s="27">
        <v>5</v>
      </c>
      <c r="J190" s="27">
        <v>3</v>
      </c>
      <c r="K190" s="27">
        <v>10</v>
      </c>
      <c r="L190" s="27">
        <v>16</v>
      </c>
      <c r="M190" s="27">
        <v>33</v>
      </c>
      <c r="N190" s="27">
        <v>45</v>
      </c>
      <c r="O190" s="27"/>
      <c r="P190" s="27"/>
      <c r="Q190" s="27"/>
      <c r="R190" s="27"/>
      <c r="S190" s="27"/>
      <c r="T190" s="27"/>
      <c r="U190" s="27"/>
      <c r="V190" s="27"/>
      <c r="W190" s="27"/>
      <c r="X190" s="9">
        <f t="shared" si="2"/>
        <v>112</v>
      </c>
      <c r="Y190" s="10">
        <v>45</v>
      </c>
    </row>
    <row r="191" spans="2:25" ht="77.099999999999994" customHeight="1" x14ac:dyDescent="0.25">
      <c r="B191" s="33"/>
      <c r="C191" s="34" t="s">
        <v>182</v>
      </c>
      <c r="D191" s="33">
        <v>141</v>
      </c>
      <c r="E191" s="33" t="s">
        <v>181</v>
      </c>
      <c r="F191" s="33" t="s">
        <v>299</v>
      </c>
      <c r="G191" s="33" t="s">
        <v>62</v>
      </c>
      <c r="H191" s="32" t="s">
        <v>209</v>
      </c>
      <c r="I191" s="27">
        <v>11</v>
      </c>
      <c r="J191" s="27">
        <v>20</v>
      </c>
      <c r="K191" s="27">
        <v>26</v>
      </c>
      <c r="L191" s="27">
        <v>26</v>
      </c>
      <c r="M191" s="27">
        <v>16</v>
      </c>
      <c r="N191" s="27">
        <v>12</v>
      </c>
      <c r="O191" s="27"/>
      <c r="P191" s="27"/>
      <c r="Q191" s="27"/>
      <c r="R191" s="27"/>
      <c r="S191" s="27"/>
      <c r="T191" s="27"/>
      <c r="U191" s="27"/>
      <c r="V191" s="27"/>
      <c r="W191" s="27"/>
      <c r="X191" s="9">
        <f t="shared" si="2"/>
        <v>111</v>
      </c>
      <c r="Y191" s="10">
        <v>55</v>
      </c>
    </row>
    <row r="192" spans="2:25" ht="77.099999999999994" customHeight="1" x14ac:dyDescent="0.25">
      <c r="B192" s="33"/>
      <c r="C192" s="34" t="s">
        <v>184</v>
      </c>
      <c r="D192" s="33">
        <v>121</v>
      </c>
      <c r="E192" s="33" t="s">
        <v>73</v>
      </c>
      <c r="F192" s="33" t="s">
        <v>310</v>
      </c>
      <c r="G192" s="33" t="s">
        <v>62</v>
      </c>
      <c r="H192" s="32" t="s">
        <v>214</v>
      </c>
      <c r="I192" s="27">
        <v>12</v>
      </c>
      <c r="J192" s="27">
        <v>11</v>
      </c>
      <c r="K192" s="27">
        <v>11</v>
      </c>
      <c r="L192" s="27">
        <v>12</v>
      </c>
      <c r="M192" s="27">
        <v>22</v>
      </c>
      <c r="N192" s="27">
        <v>21</v>
      </c>
      <c r="O192" s="27">
        <v>11</v>
      </c>
      <c r="P192" s="27">
        <v>11</v>
      </c>
      <c r="Q192" s="27"/>
      <c r="R192" s="27"/>
      <c r="S192" s="27"/>
      <c r="T192" s="27"/>
      <c r="U192" s="27"/>
      <c r="V192" s="27"/>
      <c r="W192" s="27"/>
      <c r="X192" s="9">
        <f t="shared" si="2"/>
        <v>111</v>
      </c>
      <c r="Y192" s="10">
        <v>60</v>
      </c>
    </row>
    <row r="193" spans="2:25" ht="77.099999999999994" customHeight="1" x14ac:dyDescent="0.25">
      <c r="B193" s="33"/>
      <c r="C193" s="34" t="s">
        <v>72</v>
      </c>
      <c r="D193" s="33">
        <v>132</v>
      </c>
      <c r="E193" s="33" t="s">
        <v>67</v>
      </c>
      <c r="F193" s="33" t="s">
        <v>250</v>
      </c>
      <c r="G193" s="33" t="s">
        <v>62</v>
      </c>
      <c r="H193" s="32" t="s">
        <v>65</v>
      </c>
      <c r="I193" s="27"/>
      <c r="J193" s="27"/>
      <c r="K193" s="27"/>
      <c r="L193" s="27"/>
      <c r="M193" s="27"/>
      <c r="N193" s="27"/>
      <c r="O193" s="27"/>
      <c r="P193" s="27"/>
      <c r="Q193" s="27"/>
      <c r="R193" s="27">
        <v>39</v>
      </c>
      <c r="S193" s="27">
        <v>39</v>
      </c>
      <c r="T193" s="27">
        <v>33</v>
      </c>
      <c r="U193" s="27"/>
      <c r="V193" s="27"/>
      <c r="W193" s="27"/>
      <c r="X193" s="9">
        <f t="shared" si="2"/>
        <v>111</v>
      </c>
      <c r="Y193" s="10">
        <v>45</v>
      </c>
    </row>
    <row r="194" spans="2:25" ht="77.099999999999994" customHeight="1" x14ac:dyDescent="0.25">
      <c r="B194" s="33"/>
      <c r="C194" s="34" t="s">
        <v>101</v>
      </c>
      <c r="D194" s="33">
        <v>15</v>
      </c>
      <c r="E194" s="33" t="s">
        <v>92</v>
      </c>
      <c r="F194" s="33" t="s">
        <v>269</v>
      </c>
      <c r="G194" s="33" t="s">
        <v>62</v>
      </c>
      <c r="H194" s="32" t="s">
        <v>65</v>
      </c>
      <c r="I194" s="27"/>
      <c r="J194" s="27"/>
      <c r="K194" s="27"/>
      <c r="L194" s="27"/>
      <c r="M194" s="27"/>
      <c r="N194" s="27"/>
      <c r="O194" s="27"/>
      <c r="P194" s="27"/>
      <c r="Q194" s="27"/>
      <c r="R194" s="27">
        <v>37</v>
      </c>
      <c r="S194" s="27">
        <v>41</v>
      </c>
      <c r="T194" s="27">
        <v>33</v>
      </c>
      <c r="U194" s="27"/>
      <c r="V194" s="27"/>
      <c r="W194" s="27"/>
      <c r="X194" s="9">
        <f t="shared" si="2"/>
        <v>111</v>
      </c>
      <c r="Y194" s="10">
        <v>65</v>
      </c>
    </row>
    <row r="195" spans="2:25" ht="77.099999999999994" customHeight="1" x14ac:dyDescent="0.25">
      <c r="B195" s="33"/>
      <c r="C195" s="34" t="s">
        <v>101</v>
      </c>
      <c r="D195" s="33">
        <v>31</v>
      </c>
      <c r="E195" s="33" t="s">
        <v>92</v>
      </c>
      <c r="F195" s="33" t="s">
        <v>224</v>
      </c>
      <c r="G195" s="33" t="s">
        <v>62</v>
      </c>
      <c r="H195" s="32" t="s">
        <v>65</v>
      </c>
      <c r="I195" s="27"/>
      <c r="J195" s="27"/>
      <c r="K195" s="27"/>
      <c r="L195" s="27"/>
      <c r="M195" s="27"/>
      <c r="N195" s="27"/>
      <c r="O195" s="27"/>
      <c r="P195" s="27"/>
      <c r="Q195" s="27"/>
      <c r="R195" s="27">
        <v>40</v>
      </c>
      <c r="S195" s="27">
        <v>39</v>
      </c>
      <c r="T195" s="27">
        <v>32</v>
      </c>
      <c r="U195" s="27"/>
      <c r="V195" s="27"/>
      <c r="W195" s="27"/>
      <c r="X195" s="9">
        <f t="shared" si="2"/>
        <v>111</v>
      </c>
      <c r="Y195" s="10">
        <v>65</v>
      </c>
    </row>
    <row r="196" spans="2:25" ht="77.099999999999994" customHeight="1" x14ac:dyDescent="0.25">
      <c r="B196" s="33"/>
      <c r="C196" s="34" t="s">
        <v>165</v>
      </c>
      <c r="D196" s="33">
        <v>6</v>
      </c>
      <c r="E196" s="33" t="s">
        <v>163</v>
      </c>
      <c r="F196" s="33" t="s">
        <v>251</v>
      </c>
      <c r="G196" s="33" t="s">
        <v>62</v>
      </c>
      <c r="H196" s="32" t="s">
        <v>179</v>
      </c>
      <c r="I196" s="27"/>
      <c r="J196" s="27"/>
      <c r="K196" s="27"/>
      <c r="L196" s="27"/>
      <c r="M196" s="27"/>
      <c r="N196" s="27"/>
      <c r="O196" s="27">
        <v>33</v>
      </c>
      <c r="P196" s="27">
        <v>33</v>
      </c>
      <c r="Q196" s="27">
        <v>45</v>
      </c>
      <c r="R196" s="27"/>
      <c r="S196" s="27"/>
      <c r="T196" s="27"/>
      <c r="U196" s="27"/>
      <c r="V196" s="27"/>
      <c r="W196" s="27"/>
      <c r="X196" s="9">
        <f t="shared" si="2"/>
        <v>111</v>
      </c>
      <c r="Y196" s="10">
        <v>90</v>
      </c>
    </row>
    <row r="197" spans="2:25" ht="77.099999999999994" customHeight="1" x14ac:dyDescent="0.25">
      <c r="B197" s="33"/>
      <c r="C197" s="34" t="s">
        <v>166</v>
      </c>
      <c r="D197" s="33">
        <v>5</v>
      </c>
      <c r="E197" s="33" t="s">
        <v>163</v>
      </c>
      <c r="F197" s="33" t="s">
        <v>272</v>
      </c>
      <c r="G197" s="33" t="s">
        <v>62</v>
      </c>
      <c r="H197" s="32" t="s">
        <v>65</v>
      </c>
      <c r="I197" s="27"/>
      <c r="J197" s="27"/>
      <c r="K197" s="27"/>
      <c r="L197" s="27"/>
      <c r="M197" s="27"/>
      <c r="N197" s="27"/>
      <c r="O197" s="27"/>
      <c r="P197" s="27"/>
      <c r="Q197" s="27"/>
      <c r="R197" s="27">
        <v>48</v>
      </c>
      <c r="S197" s="27">
        <v>37</v>
      </c>
      <c r="T197" s="27">
        <v>24</v>
      </c>
      <c r="U197" s="27"/>
      <c r="V197" s="27"/>
      <c r="W197" s="27"/>
      <c r="X197" s="9">
        <f t="shared" ref="X197:X260" si="3">SUM(I197:W197)</f>
        <v>109</v>
      </c>
      <c r="Y197" s="10">
        <v>95</v>
      </c>
    </row>
    <row r="198" spans="2:25" ht="77.099999999999994" customHeight="1" x14ac:dyDescent="0.25">
      <c r="B198" s="33"/>
      <c r="C198" s="34" t="s">
        <v>173</v>
      </c>
      <c r="D198" s="33">
        <v>81</v>
      </c>
      <c r="E198" s="33" t="s">
        <v>167</v>
      </c>
      <c r="F198" s="33" t="s">
        <v>291</v>
      </c>
      <c r="G198" s="33" t="s">
        <v>62</v>
      </c>
      <c r="H198" s="32" t="s">
        <v>65</v>
      </c>
      <c r="I198" s="27"/>
      <c r="J198" s="27"/>
      <c r="K198" s="27"/>
      <c r="L198" s="27"/>
      <c r="M198" s="27"/>
      <c r="N198" s="27"/>
      <c r="O198" s="27"/>
      <c r="P198" s="27"/>
      <c r="Q198" s="27"/>
      <c r="R198" s="27">
        <v>45</v>
      </c>
      <c r="S198" s="27">
        <v>34</v>
      </c>
      <c r="T198" s="27">
        <v>30</v>
      </c>
      <c r="U198" s="27"/>
      <c r="V198" s="27"/>
      <c r="W198" s="27"/>
      <c r="X198" s="9">
        <f t="shared" si="3"/>
        <v>109</v>
      </c>
      <c r="Y198" s="10">
        <v>80</v>
      </c>
    </row>
    <row r="199" spans="2:25" ht="77.099999999999994" customHeight="1" x14ac:dyDescent="0.25">
      <c r="B199" s="33"/>
      <c r="C199" s="34" t="s">
        <v>71</v>
      </c>
      <c r="D199" s="33">
        <v>132</v>
      </c>
      <c r="E199" s="33" t="s">
        <v>67</v>
      </c>
      <c r="F199" s="33" t="s">
        <v>250</v>
      </c>
      <c r="G199" s="33" t="s">
        <v>62</v>
      </c>
      <c r="H199" s="32" t="s">
        <v>179</v>
      </c>
      <c r="I199" s="27"/>
      <c r="J199" s="27"/>
      <c r="K199" s="27"/>
      <c r="L199" s="27"/>
      <c r="M199" s="27"/>
      <c r="N199" s="27"/>
      <c r="O199" s="27">
        <v>35</v>
      </c>
      <c r="P199" s="27">
        <v>34</v>
      </c>
      <c r="Q199" s="27">
        <v>40</v>
      </c>
      <c r="R199" s="27"/>
      <c r="S199" s="27"/>
      <c r="T199" s="27"/>
      <c r="U199" s="27"/>
      <c r="V199" s="27"/>
      <c r="W199" s="27"/>
      <c r="X199" s="9">
        <f t="shared" si="3"/>
        <v>109</v>
      </c>
      <c r="Y199" s="10">
        <v>40</v>
      </c>
    </row>
    <row r="200" spans="2:25" ht="77.099999999999994" customHeight="1" x14ac:dyDescent="0.25">
      <c r="B200" s="33"/>
      <c r="C200" s="34" t="s">
        <v>74</v>
      </c>
      <c r="D200" s="33">
        <v>53</v>
      </c>
      <c r="E200" s="33" t="s">
        <v>73</v>
      </c>
      <c r="F200" s="33" t="s">
        <v>319</v>
      </c>
      <c r="G200" s="33" t="s">
        <v>62</v>
      </c>
      <c r="H200" s="32" t="s">
        <v>179</v>
      </c>
      <c r="I200" s="27">
        <v>5</v>
      </c>
      <c r="J200" s="27">
        <v>5</v>
      </c>
      <c r="K200" s="27">
        <v>10</v>
      </c>
      <c r="L200" s="27">
        <v>14</v>
      </c>
      <c r="M200" s="27">
        <v>32</v>
      </c>
      <c r="N200" s="27">
        <v>43</v>
      </c>
      <c r="O200" s="27"/>
      <c r="P200" s="27"/>
      <c r="Q200" s="27"/>
      <c r="R200" s="27"/>
      <c r="S200" s="27"/>
      <c r="T200" s="27"/>
      <c r="U200" s="27"/>
      <c r="V200" s="27"/>
      <c r="W200" s="27"/>
      <c r="X200" s="9">
        <f t="shared" si="3"/>
        <v>109</v>
      </c>
      <c r="Y200" s="10">
        <v>45</v>
      </c>
    </row>
    <row r="201" spans="2:25" ht="77.099999999999994" customHeight="1" x14ac:dyDescent="0.25">
      <c r="B201" s="33"/>
      <c r="C201" s="34" t="s">
        <v>136</v>
      </c>
      <c r="D201" s="33">
        <v>63</v>
      </c>
      <c r="E201" s="33" t="s">
        <v>131</v>
      </c>
      <c r="F201" s="33" t="s">
        <v>251</v>
      </c>
      <c r="G201" s="33" t="s">
        <v>62</v>
      </c>
      <c r="H201" s="32" t="s">
        <v>65</v>
      </c>
      <c r="I201" s="27"/>
      <c r="J201" s="27"/>
      <c r="K201" s="27"/>
      <c r="L201" s="27"/>
      <c r="M201" s="27"/>
      <c r="N201" s="27"/>
      <c r="O201" s="27"/>
      <c r="P201" s="27"/>
      <c r="Q201" s="27"/>
      <c r="R201" s="27">
        <v>39</v>
      </c>
      <c r="S201" s="27">
        <v>39</v>
      </c>
      <c r="T201" s="27">
        <v>30</v>
      </c>
      <c r="U201" s="27"/>
      <c r="V201" s="27"/>
      <c r="W201" s="27"/>
      <c r="X201" s="9">
        <f t="shared" si="3"/>
        <v>108</v>
      </c>
      <c r="Y201" s="10">
        <v>65</v>
      </c>
    </row>
    <row r="202" spans="2:25" ht="77.099999999999994" customHeight="1" x14ac:dyDescent="0.25">
      <c r="B202" s="33"/>
      <c r="C202" s="34" t="s">
        <v>124</v>
      </c>
      <c r="D202" s="33">
        <v>133</v>
      </c>
      <c r="E202" s="33" t="s">
        <v>113</v>
      </c>
      <c r="F202" s="33" t="s">
        <v>335</v>
      </c>
      <c r="G202" s="33" t="s">
        <v>62</v>
      </c>
      <c r="H202" s="32" t="s">
        <v>65</v>
      </c>
      <c r="I202" s="27"/>
      <c r="J202" s="27"/>
      <c r="K202" s="27"/>
      <c r="L202" s="27"/>
      <c r="M202" s="27"/>
      <c r="N202" s="27"/>
      <c r="O202" s="27"/>
      <c r="P202" s="27"/>
      <c r="Q202" s="27"/>
      <c r="R202" s="27">
        <v>36</v>
      </c>
      <c r="S202" s="27">
        <v>36</v>
      </c>
      <c r="T202" s="27">
        <v>36</v>
      </c>
      <c r="U202" s="27"/>
      <c r="V202" s="27"/>
      <c r="W202" s="27"/>
      <c r="X202" s="9">
        <f t="shared" si="3"/>
        <v>108</v>
      </c>
      <c r="Y202" s="10">
        <v>60</v>
      </c>
    </row>
    <row r="203" spans="2:25" ht="77.099999999999994" customHeight="1" x14ac:dyDescent="0.25">
      <c r="B203" s="33"/>
      <c r="C203" s="34" t="s">
        <v>109</v>
      </c>
      <c r="D203" s="33">
        <v>133</v>
      </c>
      <c r="E203" s="33" t="s">
        <v>108</v>
      </c>
      <c r="F203" s="33" t="s">
        <v>250</v>
      </c>
      <c r="G203" s="33" t="s">
        <v>62</v>
      </c>
      <c r="H203" s="32" t="s">
        <v>179</v>
      </c>
      <c r="I203" s="27">
        <v>12</v>
      </c>
      <c r="J203" s="27">
        <v>12</v>
      </c>
      <c r="K203" s="27">
        <v>12</v>
      </c>
      <c r="L203" s="27">
        <v>24</v>
      </c>
      <c r="M203" s="27">
        <v>24</v>
      </c>
      <c r="N203" s="27">
        <v>24</v>
      </c>
      <c r="O203" s="27"/>
      <c r="P203" s="27"/>
      <c r="Q203" s="27"/>
      <c r="R203" s="27"/>
      <c r="S203" s="27"/>
      <c r="T203" s="27"/>
      <c r="U203" s="27"/>
      <c r="V203" s="27"/>
      <c r="W203" s="27"/>
      <c r="X203" s="9">
        <f t="shared" si="3"/>
        <v>108</v>
      </c>
      <c r="Y203" s="10">
        <v>55</v>
      </c>
    </row>
    <row r="204" spans="2:25" ht="77.099999999999994" customHeight="1" x14ac:dyDescent="0.25">
      <c r="B204" s="33"/>
      <c r="C204" s="34" t="s">
        <v>114</v>
      </c>
      <c r="D204" s="33">
        <v>133</v>
      </c>
      <c r="E204" s="33" t="s">
        <v>113</v>
      </c>
      <c r="F204" s="33" t="s">
        <v>335</v>
      </c>
      <c r="G204" s="33" t="s">
        <v>62</v>
      </c>
      <c r="H204" s="32" t="s">
        <v>179</v>
      </c>
      <c r="I204" s="27">
        <v>11</v>
      </c>
      <c r="J204" s="27">
        <v>12</v>
      </c>
      <c r="K204" s="27">
        <v>12</v>
      </c>
      <c r="L204" s="27">
        <v>25</v>
      </c>
      <c r="M204" s="27">
        <v>24</v>
      </c>
      <c r="N204" s="27">
        <v>24</v>
      </c>
      <c r="O204" s="27"/>
      <c r="P204" s="27"/>
      <c r="Q204" s="27"/>
      <c r="R204" s="27"/>
      <c r="S204" s="27"/>
      <c r="T204" s="27"/>
      <c r="U204" s="27"/>
      <c r="V204" s="27"/>
      <c r="W204" s="27"/>
      <c r="X204" s="9">
        <f t="shared" si="3"/>
        <v>108</v>
      </c>
      <c r="Y204" s="10">
        <v>55</v>
      </c>
    </row>
    <row r="205" spans="2:25" ht="77.099999999999994" customHeight="1" x14ac:dyDescent="0.25">
      <c r="B205" s="33"/>
      <c r="C205" s="34" t="s">
        <v>165</v>
      </c>
      <c r="D205" s="33">
        <v>141</v>
      </c>
      <c r="E205" s="33" t="s">
        <v>163</v>
      </c>
      <c r="F205" s="33" t="s">
        <v>299</v>
      </c>
      <c r="G205" s="33" t="s">
        <v>62</v>
      </c>
      <c r="H205" s="32" t="s">
        <v>179</v>
      </c>
      <c r="I205" s="27"/>
      <c r="J205" s="27"/>
      <c r="K205" s="27"/>
      <c r="L205" s="27"/>
      <c r="M205" s="27"/>
      <c r="N205" s="27"/>
      <c r="O205" s="27">
        <v>32</v>
      </c>
      <c r="P205" s="27">
        <v>31</v>
      </c>
      <c r="Q205" s="27">
        <v>45</v>
      </c>
      <c r="R205" s="27"/>
      <c r="S205" s="27"/>
      <c r="T205" s="27"/>
      <c r="U205" s="27"/>
      <c r="V205" s="27"/>
      <c r="W205" s="27"/>
      <c r="X205" s="9">
        <f t="shared" si="3"/>
        <v>108</v>
      </c>
      <c r="Y205" s="10">
        <v>90</v>
      </c>
    </row>
    <row r="206" spans="2:25" ht="77.099999999999994" customHeight="1" x14ac:dyDescent="0.25">
      <c r="B206" s="33"/>
      <c r="C206" s="34" t="s">
        <v>175</v>
      </c>
      <c r="D206" s="33">
        <v>123</v>
      </c>
      <c r="E206" s="33" t="s">
        <v>174</v>
      </c>
      <c r="F206" s="33" t="s">
        <v>290</v>
      </c>
      <c r="G206" s="33" t="s">
        <v>62</v>
      </c>
      <c r="H206" s="32" t="s">
        <v>179</v>
      </c>
      <c r="I206" s="27"/>
      <c r="J206" s="27"/>
      <c r="K206" s="27"/>
      <c r="L206" s="27"/>
      <c r="M206" s="27"/>
      <c r="N206" s="27"/>
      <c r="O206" s="27">
        <v>36</v>
      </c>
      <c r="P206" s="27">
        <v>36</v>
      </c>
      <c r="Q206" s="27">
        <v>36</v>
      </c>
      <c r="R206" s="27"/>
      <c r="S206" s="27"/>
      <c r="T206" s="27"/>
      <c r="U206" s="27"/>
      <c r="V206" s="27"/>
      <c r="W206" s="27"/>
      <c r="X206" s="9">
        <f t="shared" si="3"/>
        <v>108</v>
      </c>
      <c r="Y206" s="10">
        <v>95</v>
      </c>
    </row>
    <row r="207" spans="2:25" ht="77.099999999999994" customHeight="1" x14ac:dyDescent="0.25">
      <c r="B207" s="33"/>
      <c r="C207" s="34" t="s">
        <v>193</v>
      </c>
      <c r="D207" s="33">
        <v>123</v>
      </c>
      <c r="E207" s="33" t="s">
        <v>113</v>
      </c>
      <c r="F207" s="33" t="s">
        <v>322</v>
      </c>
      <c r="G207" s="33" t="s">
        <v>62</v>
      </c>
      <c r="H207" s="32" t="s">
        <v>214</v>
      </c>
      <c r="I207" s="27">
        <v>1</v>
      </c>
      <c r="J207" s="27">
        <v>10</v>
      </c>
      <c r="K207" s="27">
        <v>21</v>
      </c>
      <c r="L207" s="27">
        <v>20</v>
      </c>
      <c r="M207" s="27">
        <v>12</v>
      </c>
      <c r="N207" s="27">
        <v>9</v>
      </c>
      <c r="O207" s="27">
        <v>8</v>
      </c>
      <c r="P207" s="27">
        <v>10</v>
      </c>
      <c r="Q207" s="27">
        <v>10</v>
      </c>
      <c r="R207" s="27">
        <v>6</v>
      </c>
      <c r="S207" s="27"/>
      <c r="T207" s="27"/>
      <c r="U207" s="27"/>
      <c r="V207" s="27"/>
      <c r="W207" s="27"/>
      <c r="X207" s="9">
        <f t="shared" si="3"/>
        <v>107</v>
      </c>
      <c r="Y207" s="10">
        <v>75</v>
      </c>
    </row>
    <row r="208" spans="2:25" ht="77.099999999999994" customHeight="1" x14ac:dyDescent="0.25">
      <c r="B208" s="33"/>
      <c r="C208" s="34" t="s">
        <v>90</v>
      </c>
      <c r="D208" s="33">
        <v>7</v>
      </c>
      <c r="E208" s="33" t="s">
        <v>73</v>
      </c>
      <c r="F208" s="33" t="s">
        <v>263</v>
      </c>
      <c r="G208" s="33" t="s">
        <v>62</v>
      </c>
      <c r="H208" s="32" t="s">
        <v>65</v>
      </c>
      <c r="I208" s="27"/>
      <c r="J208" s="27"/>
      <c r="K208" s="27"/>
      <c r="L208" s="27"/>
      <c r="M208" s="27"/>
      <c r="N208" s="27"/>
      <c r="O208" s="27"/>
      <c r="P208" s="27"/>
      <c r="Q208" s="27"/>
      <c r="R208" s="27">
        <v>31</v>
      </c>
      <c r="S208" s="27">
        <v>31</v>
      </c>
      <c r="T208" s="27">
        <v>20</v>
      </c>
      <c r="U208" s="27">
        <v>15</v>
      </c>
      <c r="V208" s="27">
        <v>10</v>
      </c>
      <c r="W208" s="27"/>
      <c r="X208" s="9">
        <f t="shared" si="3"/>
        <v>107</v>
      </c>
      <c r="Y208" s="10">
        <v>50</v>
      </c>
    </row>
    <row r="209" spans="2:25" ht="77.099999999999994" customHeight="1" x14ac:dyDescent="0.25">
      <c r="B209" s="33"/>
      <c r="C209" s="34" t="s">
        <v>124</v>
      </c>
      <c r="D209" s="33">
        <v>6</v>
      </c>
      <c r="E209" s="33" t="s">
        <v>113</v>
      </c>
      <c r="F209" s="33" t="s">
        <v>303</v>
      </c>
      <c r="G209" s="33" t="s">
        <v>62</v>
      </c>
      <c r="H209" s="32" t="s">
        <v>65</v>
      </c>
      <c r="I209" s="27"/>
      <c r="J209" s="27"/>
      <c r="K209" s="27"/>
      <c r="L209" s="27"/>
      <c r="M209" s="27"/>
      <c r="N209" s="27"/>
      <c r="O209" s="27"/>
      <c r="P209" s="27"/>
      <c r="Q209" s="27"/>
      <c r="R209" s="27">
        <v>36</v>
      </c>
      <c r="S209" s="27">
        <v>36</v>
      </c>
      <c r="T209" s="27">
        <v>35</v>
      </c>
      <c r="U209" s="27"/>
      <c r="V209" s="27"/>
      <c r="W209" s="27"/>
      <c r="X209" s="9">
        <f t="shared" si="3"/>
        <v>107</v>
      </c>
      <c r="Y209" s="10">
        <v>60</v>
      </c>
    </row>
    <row r="210" spans="2:25" ht="77.099999999999994" customHeight="1" x14ac:dyDescent="0.25">
      <c r="B210" s="33"/>
      <c r="C210" s="34" t="s">
        <v>170</v>
      </c>
      <c r="D210" s="33">
        <v>8</v>
      </c>
      <c r="E210" s="33" t="s">
        <v>167</v>
      </c>
      <c r="F210" s="33" t="s">
        <v>291</v>
      </c>
      <c r="G210" s="33" t="s">
        <v>62</v>
      </c>
      <c r="H210" s="32" t="s">
        <v>65</v>
      </c>
      <c r="I210" s="27"/>
      <c r="J210" s="27"/>
      <c r="K210" s="27"/>
      <c r="L210" s="27"/>
      <c r="M210" s="27"/>
      <c r="N210" s="27"/>
      <c r="O210" s="27"/>
      <c r="P210" s="27"/>
      <c r="Q210" s="27"/>
      <c r="R210" s="27">
        <v>26</v>
      </c>
      <c r="S210" s="27">
        <v>27</v>
      </c>
      <c r="T210" s="27">
        <v>21</v>
      </c>
      <c r="U210" s="27">
        <v>15</v>
      </c>
      <c r="V210" s="27">
        <v>14</v>
      </c>
      <c r="W210" s="27">
        <v>4</v>
      </c>
      <c r="X210" s="9">
        <f t="shared" si="3"/>
        <v>107</v>
      </c>
      <c r="Y210" s="10">
        <v>75</v>
      </c>
    </row>
    <row r="211" spans="2:25" ht="77.099999999999994" customHeight="1" x14ac:dyDescent="0.25">
      <c r="B211" s="33"/>
      <c r="C211" s="34" t="s">
        <v>141</v>
      </c>
      <c r="D211" s="33">
        <v>31</v>
      </c>
      <c r="E211" s="33" t="s">
        <v>140</v>
      </c>
      <c r="F211" s="33" t="s">
        <v>330</v>
      </c>
      <c r="G211" s="33" t="s">
        <v>62</v>
      </c>
      <c r="H211" s="32" t="s">
        <v>179</v>
      </c>
      <c r="I211" s="27"/>
      <c r="J211" s="27"/>
      <c r="K211" s="27"/>
      <c r="L211" s="27"/>
      <c r="M211" s="27"/>
      <c r="N211" s="27"/>
      <c r="O211" s="27">
        <v>36</v>
      </c>
      <c r="P211" s="27">
        <v>35</v>
      </c>
      <c r="Q211" s="27">
        <v>36</v>
      </c>
      <c r="R211" s="27"/>
      <c r="S211" s="27"/>
      <c r="T211" s="27"/>
      <c r="U211" s="27"/>
      <c r="V211" s="27"/>
      <c r="W211" s="27"/>
      <c r="X211" s="9">
        <f t="shared" si="3"/>
        <v>107</v>
      </c>
      <c r="Y211" s="10">
        <v>60</v>
      </c>
    </row>
    <row r="212" spans="2:25" ht="77.099999999999994" customHeight="1" x14ac:dyDescent="0.25">
      <c r="B212" s="33"/>
      <c r="C212" s="34" t="s">
        <v>109</v>
      </c>
      <c r="D212" s="33">
        <v>31</v>
      </c>
      <c r="E212" s="33" t="s">
        <v>108</v>
      </c>
      <c r="F212" s="33" t="s">
        <v>94</v>
      </c>
      <c r="G212" s="33" t="s">
        <v>62</v>
      </c>
      <c r="H212" s="32" t="s">
        <v>179</v>
      </c>
      <c r="I212" s="27">
        <v>12</v>
      </c>
      <c r="J212" s="27">
        <v>12</v>
      </c>
      <c r="K212" s="27">
        <v>12</v>
      </c>
      <c r="L212" s="27">
        <v>24</v>
      </c>
      <c r="M212" s="27">
        <v>23</v>
      </c>
      <c r="N212" s="27">
        <v>24</v>
      </c>
      <c r="O212" s="27"/>
      <c r="P212" s="27"/>
      <c r="Q212" s="27"/>
      <c r="R212" s="27"/>
      <c r="S212" s="27"/>
      <c r="T212" s="27"/>
      <c r="U212" s="27"/>
      <c r="V212" s="27"/>
      <c r="W212" s="27"/>
      <c r="X212" s="9">
        <f t="shared" si="3"/>
        <v>107</v>
      </c>
      <c r="Y212" s="10">
        <v>55</v>
      </c>
    </row>
    <row r="213" spans="2:25" ht="77.099999999999994" customHeight="1" x14ac:dyDescent="0.25">
      <c r="B213" s="33"/>
      <c r="C213" s="34" t="s">
        <v>175</v>
      </c>
      <c r="D213" s="33">
        <v>5</v>
      </c>
      <c r="E213" s="33" t="s">
        <v>174</v>
      </c>
      <c r="F213" s="33" t="s">
        <v>272</v>
      </c>
      <c r="G213" s="33" t="s">
        <v>62</v>
      </c>
      <c r="H213" s="32" t="s">
        <v>179</v>
      </c>
      <c r="I213" s="27"/>
      <c r="J213" s="27"/>
      <c r="K213" s="27"/>
      <c r="L213" s="27"/>
      <c r="M213" s="27"/>
      <c r="N213" s="27"/>
      <c r="O213" s="27">
        <v>36</v>
      </c>
      <c r="P213" s="27">
        <v>36</v>
      </c>
      <c r="Q213" s="27">
        <v>35</v>
      </c>
      <c r="R213" s="27"/>
      <c r="S213" s="27"/>
      <c r="T213" s="27"/>
      <c r="U213" s="27"/>
      <c r="V213" s="27"/>
      <c r="W213" s="27"/>
      <c r="X213" s="9">
        <f t="shared" si="3"/>
        <v>107</v>
      </c>
      <c r="Y213" s="10">
        <v>95</v>
      </c>
    </row>
    <row r="214" spans="2:25" ht="77.099999999999994" customHeight="1" x14ac:dyDescent="0.25">
      <c r="B214" s="33"/>
      <c r="C214" s="34" t="s">
        <v>188</v>
      </c>
      <c r="D214" s="33">
        <v>132</v>
      </c>
      <c r="E214" s="33" t="s">
        <v>102</v>
      </c>
      <c r="F214" s="33" t="s">
        <v>315</v>
      </c>
      <c r="G214" s="33" t="s">
        <v>62</v>
      </c>
      <c r="H214" s="32" t="s">
        <v>214</v>
      </c>
      <c r="I214" s="27">
        <v>11</v>
      </c>
      <c r="J214" s="27">
        <v>16</v>
      </c>
      <c r="K214" s="27">
        <v>27</v>
      </c>
      <c r="L214" s="27">
        <v>28</v>
      </c>
      <c r="M214" s="27">
        <v>15</v>
      </c>
      <c r="N214" s="27">
        <v>9</v>
      </c>
      <c r="O214" s="27"/>
      <c r="P214" s="27"/>
      <c r="Q214" s="27"/>
      <c r="R214" s="27"/>
      <c r="S214" s="27"/>
      <c r="T214" s="27"/>
      <c r="U214" s="27"/>
      <c r="V214" s="27"/>
      <c r="W214" s="27"/>
      <c r="X214" s="9">
        <f t="shared" si="3"/>
        <v>106</v>
      </c>
      <c r="Y214" s="10">
        <v>70</v>
      </c>
    </row>
    <row r="215" spans="2:25" ht="77.099999999999994" customHeight="1" x14ac:dyDescent="0.25">
      <c r="B215" s="33"/>
      <c r="C215" s="34" t="s">
        <v>176</v>
      </c>
      <c r="D215" s="33">
        <v>13</v>
      </c>
      <c r="E215" s="33" t="s">
        <v>174</v>
      </c>
      <c r="F215" s="33" t="s">
        <v>250</v>
      </c>
      <c r="G215" s="33" t="s">
        <v>62</v>
      </c>
      <c r="H215" s="32" t="s">
        <v>65</v>
      </c>
      <c r="I215" s="27"/>
      <c r="J215" s="27"/>
      <c r="K215" s="27"/>
      <c r="L215" s="27"/>
      <c r="M215" s="27"/>
      <c r="N215" s="27"/>
      <c r="O215" s="27"/>
      <c r="P215" s="27"/>
      <c r="Q215" s="27"/>
      <c r="R215" s="27">
        <v>35</v>
      </c>
      <c r="S215" s="27">
        <v>35</v>
      </c>
      <c r="T215" s="27">
        <v>36</v>
      </c>
      <c r="U215" s="27"/>
      <c r="V215" s="27"/>
      <c r="W215" s="27"/>
      <c r="X215" s="9">
        <f t="shared" si="3"/>
        <v>106</v>
      </c>
      <c r="Y215" s="10">
        <v>100</v>
      </c>
    </row>
    <row r="216" spans="2:25" ht="77.099999999999994" customHeight="1" x14ac:dyDescent="0.25">
      <c r="B216" s="33"/>
      <c r="C216" s="34" t="s">
        <v>114</v>
      </c>
      <c r="D216" s="33">
        <v>17</v>
      </c>
      <c r="E216" s="33" t="s">
        <v>113</v>
      </c>
      <c r="F216" s="33" t="s">
        <v>323</v>
      </c>
      <c r="G216" s="33" t="s">
        <v>62</v>
      </c>
      <c r="H216" s="32" t="s">
        <v>179</v>
      </c>
      <c r="I216" s="27">
        <v>3</v>
      </c>
      <c r="J216" s="27">
        <v>3</v>
      </c>
      <c r="K216" s="27">
        <v>8</v>
      </c>
      <c r="L216" s="27">
        <v>14</v>
      </c>
      <c r="M216" s="27">
        <v>33</v>
      </c>
      <c r="N216" s="27">
        <v>45</v>
      </c>
      <c r="O216" s="27"/>
      <c r="P216" s="27"/>
      <c r="Q216" s="27"/>
      <c r="R216" s="27"/>
      <c r="S216" s="27"/>
      <c r="T216" s="27"/>
      <c r="U216" s="27"/>
      <c r="V216" s="27"/>
      <c r="W216" s="27"/>
      <c r="X216" s="9">
        <f t="shared" si="3"/>
        <v>106</v>
      </c>
      <c r="Y216" s="10">
        <v>55</v>
      </c>
    </row>
    <row r="217" spans="2:25" ht="77.099999999999994" customHeight="1" x14ac:dyDescent="0.25">
      <c r="B217" s="33"/>
      <c r="C217" s="34" t="s">
        <v>93</v>
      </c>
      <c r="D217" s="33">
        <v>16</v>
      </c>
      <c r="E217" s="33" t="s">
        <v>92</v>
      </c>
      <c r="F217" s="33" t="s">
        <v>152</v>
      </c>
      <c r="G217" s="33" t="s">
        <v>62</v>
      </c>
      <c r="H217" s="32" t="s">
        <v>179</v>
      </c>
      <c r="I217" s="27">
        <v>12</v>
      </c>
      <c r="J217" s="27">
        <v>12</v>
      </c>
      <c r="K217" s="27">
        <v>12</v>
      </c>
      <c r="L217" s="27">
        <v>24</v>
      </c>
      <c r="M217" s="27">
        <v>24</v>
      </c>
      <c r="N217" s="27">
        <v>22</v>
      </c>
      <c r="O217" s="27"/>
      <c r="P217" s="27"/>
      <c r="Q217" s="27"/>
      <c r="R217" s="27"/>
      <c r="S217" s="27"/>
      <c r="T217" s="27"/>
      <c r="U217" s="27"/>
      <c r="V217" s="27"/>
      <c r="W217" s="27"/>
      <c r="X217" s="9">
        <f t="shared" si="3"/>
        <v>106</v>
      </c>
      <c r="Y217" s="10">
        <v>60</v>
      </c>
    </row>
    <row r="218" spans="2:25" ht="77.099999999999994" customHeight="1" x14ac:dyDescent="0.25">
      <c r="B218" s="33"/>
      <c r="C218" s="34" t="s">
        <v>172</v>
      </c>
      <c r="D218" s="33">
        <v>31</v>
      </c>
      <c r="E218" s="33" t="s">
        <v>167</v>
      </c>
      <c r="F218" s="33" t="s">
        <v>267</v>
      </c>
      <c r="G218" s="33" t="s">
        <v>62</v>
      </c>
      <c r="H218" s="32" t="s">
        <v>179</v>
      </c>
      <c r="I218" s="27"/>
      <c r="J218" s="27"/>
      <c r="K218" s="27"/>
      <c r="L218" s="27"/>
      <c r="M218" s="27"/>
      <c r="N218" s="27"/>
      <c r="O218" s="27">
        <v>32</v>
      </c>
      <c r="P218" s="27">
        <v>31</v>
      </c>
      <c r="Q218" s="27">
        <v>43</v>
      </c>
      <c r="R218" s="27"/>
      <c r="S218" s="27"/>
      <c r="T218" s="27"/>
      <c r="U218" s="27"/>
      <c r="V218" s="27"/>
      <c r="W218" s="27"/>
      <c r="X218" s="9">
        <f t="shared" si="3"/>
        <v>106</v>
      </c>
      <c r="Y218" s="10">
        <v>80</v>
      </c>
    </row>
    <row r="219" spans="2:25" ht="77.099999999999994" customHeight="1" x14ac:dyDescent="0.25">
      <c r="B219" s="33"/>
      <c r="C219" s="34" t="s">
        <v>90</v>
      </c>
      <c r="D219" s="33">
        <v>33</v>
      </c>
      <c r="E219" s="33" t="s">
        <v>73</v>
      </c>
      <c r="F219" s="33" t="s">
        <v>317</v>
      </c>
      <c r="G219" s="33" t="s">
        <v>62</v>
      </c>
      <c r="H219" s="32" t="s">
        <v>65</v>
      </c>
      <c r="I219" s="27"/>
      <c r="J219" s="27"/>
      <c r="K219" s="27"/>
      <c r="L219" s="27"/>
      <c r="M219" s="27"/>
      <c r="N219" s="27"/>
      <c r="O219" s="27"/>
      <c r="P219" s="27"/>
      <c r="Q219" s="27"/>
      <c r="R219" s="27">
        <v>33</v>
      </c>
      <c r="S219" s="27">
        <v>27</v>
      </c>
      <c r="T219" s="27">
        <v>22</v>
      </c>
      <c r="U219" s="27">
        <v>13</v>
      </c>
      <c r="V219" s="27">
        <v>10</v>
      </c>
      <c r="W219" s="27"/>
      <c r="X219" s="9">
        <f t="shared" si="3"/>
        <v>105</v>
      </c>
      <c r="Y219" s="10">
        <v>50</v>
      </c>
    </row>
    <row r="220" spans="2:25" ht="77.099999999999994" customHeight="1" x14ac:dyDescent="0.25">
      <c r="B220" s="33"/>
      <c r="C220" s="34" t="s">
        <v>114</v>
      </c>
      <c r="D220" s="33">
        <v>62</v>
      </c>
      <c r="E220" s="33" t="s">
        <v>113</v>
      </c>
      <c r="F220" s="33" t="s">
        <v>336</v>
      </c>
      <c r="G220" s="33" t="s">
        <v>62</v>
      </c>
      <c r="H220" s="32" t="s">
        <v>179</v>
      </c>
      <c r="I220" s="27">
        <v>11</v>
      </c>
      <c r="J220" s="27">
        <v>11</v>
      </c>
      <c r="K220" s="27">
        <v>12</v>
      </c>
      <c r="L220" s="27">
        <v>24</v>
      </c>
      <c r="M220" s="27">
        <v>23</v>
      </c>
      <c r="N220" s="27">
        <v>24</v>
      </c>
      <c r="O220" s="27"/>
      <c r="P220" s="27"/>
      <c r="Q220" s="27"/>
      <c r="R220" s="27"/>
      <c r="S220" s="27"/>
      <c r="T220" s="27"/>
      <c r="U220" s="27"/>
      <c r="V220" s="27"/>
      <c r="W220" s="27"/>
      <c r="X220" s="9">
        <f t="shared" si="3"/>
        <v>105</v>
      </c>
      <c r="Y220" s="10">
        <v>55</v>
      </c>
    </row>
    <row r="221" spans="2:25" ht="77.099999999999994" customHeight="1" x14ac:dyDescent="0.25">
      <c r="B221" s="33"/>
      <c r="C221" s="34" t="s">
        <v>182</v>
      </c>
      <c r="D221" s="33">
        <v>82</v>
      </c>
      <c r="E221" s="33" t="s">
        <v>181</v>
      </c>
      <c r="F221" s="33" t="s">
        <v>291</v>
      </c>
      <c r="G221" s="33" t="s">
        <v>62</v>
      </c>
      <c r="H221" s="32" t="s">
        <v>209</v>
      </c>
      <c r="I221" s="27">
        <v>10</v>
      </c>
      <c r="J221" s="27">
        <v>20</v>
      </c>
      <c r="K221" s="27">
        <v>25</v>
      </c>
      <c r="L221" s="27">
        <v>26</v>
      </c>
      <c r="M221" s="27">
        <v>12</v>
      </c>
      <c r="N221" s="27">
        <v>11</v>
      </c>
      <c r="O221" s="27"/>
      <c r="P221" s="27"/>
      <c r="Q221" s="27"/>
      <c r="R221" s="27"/>
      <c r="S221" s="38"/>
      <c r="T221" s="27"/>
      <c r="U221" s="27"/>
      <c r="V221" s="27"/>
      <c r="W221" s="27"/>
      <c r="X221" s="9">
        <f t="shared" si="3"/>
        <v>104</v>
      </c>
      <c r="Y221" s="10">
        <v>55</v>
      </c>
    </row>
    <row r="222" spans="2:25" ht="77.099999999999994" customHeight="1" x14ac:dyDescent="0.25">
      <c r="B222" s="33"/>
      <c r="C222" s="34" t="s">
        <v>93</v>
      </c>
      <c r="D222" s="33">
        <v>131</v>
      </c>
      <c r="E222" s="33" t="s">
        <v>92</v>
      </c>
      <c r="F222" s="33" t="s">
        <v>94</v>
      </c>
      <c r="G222" s="33" t="s">
        <v>62</v>
      </c>
      <c r="H222" s="32" t="s">
        <v>179</v>
      </c>
      <c r="I222" s="27">
        <v>11</v>
      </c>
      <c r="J222" s="27">
        <v>11</v>
      </c>
      <c r="K222" s="27">
        <v>12</v>
      </c>
      <c r="L222" s="27">
        <v>24</v>
      </c>
      <c r="M222" s="27">
        <v>23</v>
      </c>
      <c r="N222" s="27">
        <v>23</v>
      </c>
      <c r="O222" s="27"/>
      <c r="P222" s="27"/>
      <c r="Q222" s="27"/>
      <c r="R222" s="27"/>
      <c r="S222" s="27"/>
      <c r="T222" s="27"/>
      <c r="U222" s="27"/>
      <c r="V222" s="27"/>
      <c r="W222" s="27"/>
      <c r="X222" s="9">
        <f t="shared" si="3"/>
        <v>104</v>
      </c>
      <c r="Y222" s="10">
        <v>60</v>
      </c>
    </row>
    <row r="223" spans="2:25" ht="77.099999999999994" customHeight="1" x14ac:dyDescent="0.25">
      <c r="B223" s="33"/>
      <c r="C223" s="34" t="s">
        <v>141</v>
      </c>
      <c r="D223" s="33">
        <v>3</v>
      </c>
      <c r="E223" s="33" t="s">
        <v>140</v>
      </c>
      <c r="F223" s="33" t="s">
        <v>328</v>
      </c>
      <c r="G223" s="33" t="s">
        <v>62</v>
      </c>
      <c r="H223" s="32" t="s">
        <v>179</v>
      </c>
      <c r="I223" s="27"/>
      <c r="J223" s="27"/>
      <c r="K223" s="27"/>
      <c r="L223" s="27"/>
      <c r="M223" s="27"/>
      <c r="N223" s="27"/>
      <c r="O223" s="27">
        <v>35</v>
      </c>
      <c r="P223" s="27">
        <v>35</v>
      </c>
      <c r="Q223" s="27">
        <v>34</v>
      </c>
      <c r="R223" s="27"/>
      <c r="S223" s="27"/>
      <c r="T223" s="27"/>
      <c r="U223" s="27"/>
      <c r="V223" s="27"/>
      <c r="W223" s="27"/>
      <c r="X223" s="9">
        <f t="shared" si="3"/>
        <v>104</v>
      </c>
      <c r="Y223" s="10">
        <v>60</v>
      </c>
    </row>
    <row r="224" spans="2:25" ht="77.099999999999994" customHeight="1" x14ac:dyDescent="0.25">
      <c r="B224" s="33"/>
      <c r="C224" s="34" t="s">
        <v>114</v>
      </c>
      <c r="D224" s="33">
        <v>6</v>
      </c>
      <c r="E224" s="33" t="s">
        <v>113</v>
      </c>
      <c r="F224" s="33" t="s">
        <v>303</v>
      </c>
      <c r="G224" s="33" t="s">
        <v>62</v>
      </c>
      <c r="H224" s="32" t="s">
        <v>179</v>
      </c>
      <c r="I224" s="27">
        <v>12</v>
      </c>
      <c r="J224" s="27">
        <v>12</v>
      </c>
      <c r="K224" s="27">
        <v>12</v>
      </c>
      <c r="L224" s="27">
        <v>23</v>
      </c>
      <c r="M224" s="27">
        <v>21</v>
      </c>
      <c r="N224" s="27">
        <v>24</v>
      </c>
      <c r="O224" s="27"/>
      <c r="P224" s="27"/>
      <c r="Q224" s="27"/>
      <c r="R224" s="27"/>
      <c r="S224" s="27"/>
      <c r="T224" s="27"/>
      <c r="U224" s="27"/>
      <c r="V224" s="27"/>
      <c r="W224" s="27"/>
      <c r="X224" s="9">
        <f t="shared" si="3"/>
        <v>104</v>
      </c>
      <c r="Y224" s="10">
        <v>55</v>
      </c>
    </row>
    <row r="225" spans="2:25" ht="77.099999999999994" customHeight="1" x14ac:dyDescent="0.25">
      <c r="B225" s="33"/>
      <c r="C225" s="34" t="s">
        <v>74</v>
      </c>
      <c r="D225" s="33">
        <v>122</v>
      </c>
      <c r="E225" s="33" t="s">
        <v>73</v>
      </c>
      <c r="F225" s="33" t="s">
        <v>252</v>
      </c>
      <c r="G225" s="33" t="s">
        <v>62</v>
      </c>
      <c r="H225" s="32" t="s">
        <v>179</v>
      </c>
      <c r="I225" s="27">
        <v>3</v>
      </c>
      <c r="J225" s="27">
        <v>4</v>
      </c>
      <c r="K225" s="27">
        <v>9</v>
      </c>
      <c r="L225" s="27">
        <v>15</v>
      </c>
      <c r="M225" s="27">
        <v>28</v>
      </c>
      <c r="N225" s="27">
        <v>44</v>
      </c>
      <c r="O225" s="27"/>
      <c r="P225" s="27"/>
      <c r="Q225" s="27"/>
      <c r="R225" s="27"/>
      <c r="S225" s="27"/>
      <c r="T225" s="27"/>
      <c r="U225" s="27"/>
      <c r="V225" s="27"/>
      <c r="W225" s="27"/>
      <c r="X225" s="9">
        <f t="shared" si="3"/>
        <v>103</v>
      </c>
      <c r="Y225" s="10">
        <v>45</v>
      </c>
    </row>
    <row r="226" spans="2:25" ht="77.099999999999994" customHeight="1" x14ac:dyDescent="0.25">
      <c r="B226" s="33"/>
      <c r="C226" s="34" t="s">
        <v>114</v>
      </c>
      <c r="D226" s="33">
        <v>131</v>
      </c>
      <c r="E226" s="33" t="s">
        <v>113</v>
      </c>
      <c r="F226" s="33" t="s">
        <v>334</v>
      </c>
      <c r="G226" s="33" t="s">
        <v>62</v>
      </c>
      <c r="H226" s="32" t="s">
        <v>179</v>
      </c>
      <c r="I226" s="27">
        <v>10</v>
      </c>
      <c r="J226" s="27">
        <v>11</v>
      </c>
      <c r="K226" s="27">
        <v>11</v>
      </c>
      <c r="L226" s="27">
        <v>24</v>
      </c>
      <c r="M226" s="27">
        <v>23</v>
      </c>
      <c r="N226" s="27">
        <v>24</v>
      </c>
      <c r="O226" s="27"/>
      <c r="P226" s="27"/>
      <c r="Q226" s="27"/>
      <c r="R226" s="27"/>
      <c r="S226" s="27"/>
      <c r="T226" s="27"/>
      <c r="U226" s="27"/>
      <c r="V226" s="27"/>
      <c r="W226" s="27"/>
      <c r="X226" s="9">
        <f t="shared" si="3"/>
        <v>103</v>
      </c>
      <c r="Y226" s="10">
        <v>55</v>
      </c>
    </row>
    <row r="227" spans="2:25" ht="77.099999999999994" customHeight="1" x14ac:dyDescent="0.25">
      <c r="B227" s="33"/>
      <c r="C227" s="34" t="s">
        <v>172</v>
      </c>
      <c r="D227" s="33">
        <v>81</v>
      </c>
      <c r="E227" s="33" t="s">
        <v>167</v>
      </c>
      <c r="F227" s="33" t="s">
        <v>291</v>
      </c>
      <c r="G227" s="33" t="s">
        <v>62</v>
      </c>
      <c r="H227" s="32" t="s">
        <v>179</v>
      </c>
      <c r="I227" s="27"/>
      <c r="J227" s="27"/>
      <c r="K227" s="27"/>
      <c r="L227" s="27"/>
      <c r="M227" s="27"/>
      <c r="N227" s="27"/>
      <c r="O227" s="27">
        <v>30</v>
      </c>
      <c r="P227" s="27">
        <v>29</v>
      </c>
      <c r="Q227" s="27">
        <v>44</v>
      </c>
      <c r="R227" s="27"/>
      <c r="S227" s="27"/>
      <c r="T227" s="27"/>
      <c r="U227" s="27"/>
      <c r="V227" s="27"/>
      <c r="W227" s="27"/>
      <c r="X227" s="9">
        <f t="shared" si="3"/>
        <v>103</v>
      </c>
      <c r="Y227" s="10">
        <v>80</v>
      </c>
    </row>
    <row r="228" spans="2:25" ht="77.099999999999994" customHeight="1" x14ac:dyDescent="0.25">
      <c r="B228" s="33"/>
      <c r="C228" s="34" t="s">
        <v>182</v>
      </c>
      <c r="D228" s="33">
        <v>11</v>
      </c>
      <c r="E228" s="33" t="s">
        <v>181</v>
      </c>
      <c r="F228" s="33" t="s">
        <v>94</v>
      </c>
      <c r="G228" s="33" t="s">
        <v>62</v>
      </c>
      <c r="H228" s="32" t="s">
        <v>209</v>
      </c>
      <c r="I228" s="27">
        <v>9</v>
      </c>
      <c r="J228" s="27">
        <v>18</v>
      </c>
      <c r="K228" s="27">
        <v>23</v>
      </c>
      <c r="L228" s="27">
        <v>26</v>
      </c>
      <c r="M228" s="27">
        <v>15</v>
      </c>
      <c r="N228" s="27">
        <v>11</v>
      </c>
      <c r="O228" s="27"/>
      <c r="P228" s="27"/>
      <c r="Q228" s="27"/>
      <c r="R228" s="27"/>
      <c r="S228" s="27"/>
      <c r="T228" s="27"/>
      <c r="U228" s="27"/>
      <c r="V228" s="27"/>
      <c r="W228" s="27"/>
      <c r="X228" s="9">
        <f t="shared" si="3"/>
        <v>102</v>
      </c>
      <c r="Y228" s="10">
        <v>55</v>
      </c>
    </row>
    <row r="229" spans="2:25" ht="77.099999999999994" customHeight="1" x14ac:dyDescent="0.25">
      <c r="B229" s="33"/>
      <c r="C229" s="34" t="s">
        <v>189</v>
      </c>
      <c r="D229" s="33">
        <v>82</v>
      </c>
      <c r="E229" s="33" t="s">
        <v>108</v>
      </c>
      <c r="F229" s="33" t="s">
        <v>266</v>
      </c>
      <c r="G229" s="33" t="s">
        <v>62</v>
      </c>
      <c r="H229" s="32" t="s">
        <v>214</v>
      </c>
      <c r="I229" s="27"/>
      <c r="J229" s="27"/>
      <c r="K229" s="27"/>
      <c r="L229" s="27">
        <v>12</v>
      </c>
      <c r="M229" s="27">
        <v>23</v>
      </c>
      <c r="N229" s="27">
        <v>22</v>
      </c>
      <c r="O229" s="27">
        <v>10</v>
      </c>
      <c r="P229" s="27">
        <v>12</v>
      </c>
      <c r="Q229" s="27">
        <v>11</v>
      </c>
      <c r="R229" s="27">
        <v>12</v>
      </c>
      <c r="S229" s="27"/>
      <c r="T229" s="27"/>
      <c r="U229" s="27"/>
      <c r="V229" s="27"/>
      <c r="W229" s="27"/>
      <c r="X229" s="9">
        <f t="shared" si="3"/>
        <v>102</v>
      </c>
      <c r="Y229" s="10">
        <v>65</v>
      </c>
    </row>
    <row r="230" spans="2:25" ht="77.099999999999994" customHeight="1" x14ac:dyDescent="0.25">
      <c r="B230" s="33"/>
      <c r="C230" s="34" t="s">
        <v>93</v>
      </c>
      <c r="D230" s="33">
        <v>151</v>
      </c>
      <c r="E230" s="33" t="s">
        <v>92</v>
      </c>
      <c r="F230" s="33" t="s">
        <v>333</v>
      </c>
      <c r="G230" s="33" t="s">
        <v>62</v>
      </c>
      <c r="H230" s="32" t="s">
        <v>179</v>
      </c>
      <c r="I230" s="27">
        <v>12</v>
      </c>
      <c r="J230" s="27">
        <v>12</v>
      </c>
      <c r="K230" s="27">
        <v>11</v>
      </c>
      <c r="L230" s="27">
        <v>22</v>
      </c>
      <c r="M230" s="27">
        <v>22</v>
      </c>
      <c r="N230" s="27">
        <v>23</v>
      </c>
      <c r="O230" s="27"/>
      <c r="P230" s="27"/>
      <c r="Q230" s="27"/>
      <c r="R230" s="27"/>
      <c r="S230" s="27"/>
      <c r="T230" s="27"/>
      <c r="U230" s="27"/>
      <c r="V230" s="27"/>
      <c r="W230" s="27"/>
      <c r="X230" s="9">
        <f t="shared" si="3"/>
        <v>102</v>
      </c>
      <c r="Y230" s="10">
        <v>60</v>
      </c>
    </row>
    <row r="231" spans="2:25" ht="77.099999999999994" customHeight="1" x14ac:dyDescent="0.25">
      <c r="B231" s="33"/>
      <c r="C231" s="34" t="s">
        <v>193</v>
      </c>
      <c r="D231" s="33">
        <v>11</v>
      </c>
      <c r="E231" s="33" t="s">
        <v>113</v>
      </c>
      <c r="F231" s="33" t="s">
        <v>300</v>
      </c>
      <c r="G231" s="33" t="s">
        <v>62</v>
      </c>
      <c r="H231" s="32" t="s">
        <v>214</v>
      </c>
      <c r="I231" s="27">
        <v>8</v>
      </c>
      <c r="J231" s="27">
        <v>20</v>
      </c>
      <c r="K231" s="27">
        <v>45</v>
      </c>
      <c r="L231" s="27">
        <v>7</v>
      </c>
      <c r="M231" s="27">
        <v>21</v>
      </c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9">
        <f t="shared" si="3"/>
        <v>101</v>
      </c>
      <c r="Y231" s="10">
        <v>75</v>
      </c>
    </row>
    <row r="232" spans="2:25" ht="77.099999999999994" customHeight="1" x14ac:dyDescent="0.25">
      <c r="B232" s="33"/>
      <c r="C232" s="34" t="s">
        <v>195</v>
      </c>
      <c r="D232" s="33">
        <v>4</v>
      </c>
      <c r="E232" s="33" t="s">
        <v>126</v>
      </c>
      <c r="F232" s="33" t="s">
        <v>311</v>
      </c>
      <c r="G232" s="33" t="s">
        <v>62</v>
      </c>
      <c r="H232" s="32" t="s">
        <v>214</v>
      </c>
      <c r="I232" s="27">
        <v>11</v>
      </c>
      <c r="J232" s="27">
        <v>22</v>
      </c>
      <c r="K232" s="27">
        <v>22</v>
      </c>
      <c r="L232" s="27">
        <v>10</v>
      </c>
      <c r="M232" s="27">
        <v>11</v>
      </c>
      <c r="N232" s="27">
        <v>6</v>
      </c>
      <c r="O232" s="27">
        <v>9</v>
      </c>
      <c r="P232" s="27">
        <v>10</v>
      </c>
      <c r="Q232" s="27"/>
      <c r="R232" s="27"/>
      <c r="S232" s="27"/>
      <c r="T232" s="27"/>
      <c r="U232" s="27"/>
      <c r="V232" s="27"/>
      <c r="W232" s="27"/>
      <c r="X232" s="9">
        <f t="shared" si="3"/>
        <v>101</v>
      </c>
      <c r="Y232" s="10">
        <v>60</v>
      </c>
    </row>
    <row r="233" spans="2:25" ht="77.099999999999994" customHeight="1" x14ac:dyDescent="0.25">
      <c r="B233" s="33"/>
      <c r="C233" s="34" t="s">
        <v>114</v>
      </c>
      <c r="D233" s="33">
        <v>33</v>
      </c>
      <c r="E233" s="33" t="s">
        <v>113</v>
      </c>
      <c r="F233" s="33" t="s">
        <v>325</v>
      </c>
      <c r="G233" s="33" t="s">
        <v>62</v>
      </c>
      <c r="H233" s="32" t="s">
        <v>179</v>
      </c>
      <c r="I233" s="27">
        <v>6</v>
      </c>
      <c r="J233" s="27">
        <v>6</v>
      </c>
      <c r="K233" s="27">
        <v>11</v>
      </c>
      <c r="L233" s="27">
        <v>12</v>
      </c>
      <c r="M233" s="27">
        <v>24</v>
      </c>
      <c r="N233" s="27">
        <v>42</v>
      </c>
      <c r="O233" s="27"/>
      <c r="P233" s="27"/>
      <c r="Q233" s="27"/>
      <c r="R233" s="27"/>
      <c r="S233" s="27"/>
      <c r="T233" s="27"/>
      <c r="U233" s="27"/>
      <c r="V233" s="27"/>
      <c r="W233" s="27"/>
      <c r="X233" s="9">
        <f t="shared" si="3"/>
        <v>101</v>
      </c>
      <c r="Y233" s="10">
        <v>55</v>
      </c>
    </row>
    <row r="234" spans="2:25" ht="77.099999999999994" customHeight="1" x14ac:dyDescent="0.25">
      <c r="B234" s="33"/>
      <c r="C234" s="34" t="s">
        <v>114</v>
      </c>
      <c r="D234" s="33">
        <v>11</v>
      </c>
      <c r="E234" s="33" t="s">
        <v>113</v>
      </c>
      <c r="F234" s="33" t="s">
        <v>300</v>
      </c>
      <c r="G234" s="33" t="s">
        <v>62</v>
      </c>
      <c r="H234" s="32" t="s">
        <v>179</v>
      </c>
      <c r="I234" s="27">
        <v>10</v>
      </c>
      <c r="J234" s="27">
        <v>12</v>
      </c>
      <c r="K234" s="27">
        <v>12</v>
      </c>
      <c r="L234" s="27">
        <v>23</v>
      </c>
      <c r="M234" s="27">
        <v>21</v>
      </c>
      <c r="N234" s="27">
        <v>23</v>
      </c>
      <c r="O234" s="27"/>
      <c r="P234" s="27"/>
      <c r="Q234" s="27"/>
      <c r="R234" s="27"/>
      <c r="S234" s="27"/>
      <c r="T234" s="27"/>
      <c r="U234" s="27"/>
      <c r="V234" s="27"/>
      <c r="W234" s="27"/>
      <c r="X234" s="9">
        <f t="shared" si="3"/>
        <v>101</v>
      </c>
      <c r="Y234" s="10">
        <v>55</v>
      </c>
    </row>
    <row r="235" spans="2:25" ht="77.099999999999994" customHeight="1" x14ac:dyDescent="0.25">
      <c r="B235" s="33"/>
      <c r="C235" s="34" t="s">
        <v>135</v>
      </c>
      <c r="D235" s="33">
        <v>63</v>
      </c>
      <c r="E235" s="33" t="s">
        <v>131</v>
      </c>
      <c r="F235" s="33" t="s">
        <v>251</v>
      </c>
      <c r="G235" s="33" t="s">
        <v>62</v>
      </c>
      <c r="H235" s="32" t="s">
        <v>179</v>
      </c>
      <c r="I235" s="27"/>
      <c r="J235" s="27"/>
      <c r="K235" s="27"/>
      <c r="L235" s="27"/>
      <c r="M235" s="27"/>
      <c r="N235" s="27"/>
      <c r="O235" s="27">
        <v>34</v>
      </c>
      <c r="P235" s="27">
        <v>33</v>
      </c>
      <c r="Q235" s="27">
        <v>33</v>
      </c>
      <c r="R235" s="27"/>
      <c r="S235" s="27"/>
      <c r="T235" s="27"/>
      <c r="U235" s="27"/>
      <c r="V235" s="27"/>
      <c r="W235" s="27"/>
      <c r="X235" s="9">
        <f t="shared" si="3"/>
        <v>100</v>
      </c>
      <c r="Y235" s="10">
        <v>60</v>
      </c>
    </row>
    <row r="236" spans="2:25" ht="77.099999999999994" customHeight="1" x14ac:dyDescent="0.25">
      <c r="B236" s="33"/>
      <c r="C236" s="34" t="s">
        <v>135</v>
      </c>
      <c r="D236" s="33">
        <v>122</v>
      </c>
      <c r="E236" s="33" t="s">
        <v>131</v>
      </c>
      <c r="F236" s="33" t="s">
        <v>290</v>
      </c>
      <c r="G236" s="33" t="s">
        <v>62</v>
      </c>
      <c r="H236" s="32" t="s">
        <v>179</v>
      </c>
      <c r="I236" s="27"/>
      <c r="J236" s="27"/>
      <c r="K236" s="27"/>
      <c r="L236" s="27"/>
      <c r="M236" s="27"/>
      <c r="N236" s="27"/>
      <c r="O236" s="27">
        <v>34</v>
      </c>
      <c r="P236" s="27">
        <v>33</v>
      </c>
      <c r="Q236" s="27">
        <v>32</v>
      </c>
      <c r="R236" s="27"/>
      <c r="S236" s="27"/>
      <c r="T236" s="27"/>
      <c r="U236" s="27"/>
      <c r="V236" s="27"/>
      <c r="W236" s="27"/>
      <c r="X236" s="9">
        <f t="shared" si="3"/>
        <v>99</v>
      </c>
      <c r="Y236" s="10">
        <v>60</v>
      </c>
    </row>
    <row r="237" spans="2:25" ht="77.099999999999994" customHeight="1" x14ac:dyDescent="0.25">
      <c r="B237" s="33"/>
      <c r="C237" s="34" t="s">
        <v>173</v>
      </c>
      <c r="D237" s="33">
        <v>31</v>
      </c>
      <c r="E237" s="33" t="s">
        <v>167</v>
      </c>
      <c r="F237" s="33" t="s">
        <v>267</v>
      </c>
      <c r="G237" s="33" t="s">
        <v>62</v>
      </c>
      <c r="H237" s="32" t="s">
        <v>65</v>
      </c>
      <c r="I237" s="27"/>
      <c r="J237" s="27"/>
      <c r="K237" s="27"/>
      <c r="L237" s="27"/>
      <c r="M237" s="27"/>
      <c r="N237" s="27"/>
      <c r="O237" s="27"/>
      <c r="P237" s="27"/>
      <c r="Q237" s="27"/>
      <c r="R237" s="27">
        <v>33</v>
      </c>
      <c r="S237" s="27">
        <v>32</v>
      </c>
      <c r="T237" s="27">
        <v>33</v>
      </c>
      <c r="U237" s="27"/>
      <c r="V237" s="27"/>
      <c r="W237" s="27"/>
      <c r="X237" s="9">
        <f t="shared" si="3"/>
        <v>98</v>
      </c>
      <c r="Y237" s="10">
        <v>80</v>
      </c>
    </row>
    <row r="238" spans="2:25" ht="77.099999999999994" customHeight="1" x14ac:dyDescent="0.25">
      <c r="B238" s="33"/>
      <c r="C238" s="34" t="s">
        <v>74</v>
      </c>
      <c r="D238" s="33">
        <v>32</v>
      </c>
      <c r="E238" s="33" t="s">
        <v>73</v>
      </c>
      <c r="F238" s="33" t="s">
        <v>316</v>
      </c>
      <c r="G238" s="33" t="s">
        <v>62</v>
      </c>
      <c r="H238" s="32" t="s">
        <v>179</v>
      </c>
      <c r="I238" s="27">
        <v>6</v>
      </c>
      <c r="J238" s="27">
        <v>4</v>
      </c>
      <c r="K238" s="27">
        <v>12</v>
      </c>
      <c r="L238" s="27">
        <v>18</v>
      </c>
      <c r="M238" s="27">
        <v>34</v>
      </c>
      <c r="N238" s="27">
        <v>24</v>
      </c>
      <c r="O238" s="27"/>
      <c r="P238" s="27"/>
      <c r="Q238" s="27"/>
      <c r="R238" s="27"/>
      <c r="S238" s="27"/>
      <c r="T238" s="27"/>
      <c r="U238" s="27"/>
      <c r="V238" s="27"/>
      <c r="W238" s="27"/>
      <c r="X238" s="9">
        <f t="shared" si="3"/>
        <v>98</v>
      </c>
      <c r="Y238" s="10">
        <v>45</v>
      </c>
    </row>
    <row r="239" spans="2:25" ht="77.099999999999994" customHeight="1" x14ac:dyDescent="0.25">
      <c r="B239" s="33"/>
      <c r="C239" s="34" t="s">
        <v>114</v>
      </c>
      <c r="D239" s="33">
        <v>61</v>
      </c>
      <c r="E239" s="33" t="s">
        <v>113</v>
      </c>
      <c r="F239" s="33" t="s">
        <v>326</v>
      </c>
      <c r="G239" s="33" t="s">
        <v>62</v>
      </c>
      <c r="H239" s="32" t="s">
        <v>179</v>
      </c>
      <c r="I239" s="27">
        <v>6</v>
      </c>
      <c r="J239" s="27">
        <v>5</v>
      </c>
      <c r="K239" s="27">
        <v>11</v>
      </c>
      <c r="L239" s="27">
        <v>18</v>
      </c>
      <c r="M239" s="27">
        <v>23</v>
      </c>
      <c r="N239" s="27">
        <v>35</v>
      </c>
      <c r="O239" s="27"/>
      <c r="P239" s="27"/>
      <c r="Q239" s="27"/>
      <c r="R239" s="27"/>
      <c r="S239" s="27"/>
      <c r="T239" s="27"/>
      <c r="U239" s="27"/>
      <c r="V239" s="27"/>
      <c r="W239" s="27"/>
      <c r="X239" s="9">
        <f t="shared" si="3"/>
        <v>98</v>
      </c>
      <c r="Y239" s="10">
        <v>55</v>
      </c>
    </row>
    <row r="240" spans="2:25" ht="77.099999999999994" customHeight="1" x14ac:dyDescent="0.25">
      <c r="B240" s="33"/>
      <c r="C240" s="34" t="s">
        <v>135</v>
      </c>
      <c r="D240" s="33">
        <v>33</v>
      </c>
      <c r="E240" s="33" t="s">
        <v>131</v>
      </c>
      <c r="F240" s="33" t="s">
        <v>267</v>
      </c>
      <c r="G240" s="33" t="s">
        <v>62</v>
      </c>
      <c r="H240" s="32" t="s">
        <v>179</v>
      </c>
      <c r="I240" s="27"/>
      <c r="J240" s="27"/>
      <c r="K240" s="27"/>
      <c r="L240" s="27"/>
      <c r="M240" s="27"/>
      <c r="N240" s="27"/>
      <c r="O240" s="27">
        <v>33</v>
      </c>
      <c r="P240" s="27">
        <v>33</v>
      </c>
      <c r="Q240" s="27">
        <v>32</v>
      </c>
      <c r="R240" s="27"/>
      <c r="S240" s="27"/>
      <c r="T240" s="27"/>
      <c r="U240" s="27"/>
      <c r="V240" s="27"/>
      <c r="W240" s="27"/>
      <c r="X240" s="9">
        <f t="shared" si="3"/>
        <v>98</v>
      </c>
      <c r="Y240" s="10">
        <v>60</v>
      </c>
    </row>
    <row r="241" spans="2:25" ht="77.099999999999994" customHeight="1" x14ac:dyDescent="0.25">
      <c r="B241" s="33"/>
      <c r="C241" s="34" t="s">
        <v>74</v>
      </c>
      <c r="D241" s="33">
        <v>6</v>
      </c>
      <c r="E241" s="33" t="s">
        <v>73</v>
      </c>
      <c r="F241" s="33" t="s">
        <v>262</v>
      </c>
      <c r="G241" s="33" t="s">
        <v>62</v>
      </c>
      <c r="H241" s="32" t="s">
        <v>179</v>
      </c>
      <c r="I241" s="27">
        <v>4</v>
      </c>
      <c r="J241" s="27">
        <v>3</v>
      </c>
      <c r="K241" s="27">
        <v>4</v>
      </c>
      <c r="L241" s="27">
        <v>15</v>
      </c>
      <c r="M241" s="27">
        <v>30</v>
      </c>
      <c r="N241" s="27">
        <v>41</v>
      </c>
      <c r="O241" s="27"/>
      <c r="P241" s="27"/>
      <c r="Q241" s="27"/>
      <c r="R241" s="27"/>
      <c r="S241" s="27"/>
      <c r="T241" s="27"/>
      <c r="U241" s="27"/>
      <c r="V241" s="27"/>
      <c r="W241" s="27"/>
      <c r="X241" s="9">
        <f t="shared" si="3"/>
        <v>97</v>
      </c>
      <c r="Y241" s="10">
        <v>45</v>
      </c>
    </row>
    <row r="242" spans="2:25" ht="77.099999999999994" customHeight="1" x14ac:dyDescent="0.25">
      <c r="B242" s="33"/>
      <c r="C242" s="34" t="s">
        <v>103</v>
      </c>
      <c r="D242" s="33">
        <v>53</v>
      </c>
      <c r="E242" s="33" t="s">
        <v>102</v>
      </c>
      <c r="F242" s="33" t="s">
        <v>274</v>
      </c>
      <c r="G242" s="33" t="s">
        <v>62</v>
      </c>
      <c r="H242" s="32" t="s">
        <v>179</v>
      </c>
      <c r="I242" s="27">
        <v>6</v>
      </c>
      <c r="J242" s="27">
        <v>6</v>
      </c>
      <c r="K242" s="27">
        <v>12</v>
      </c>
      <c r="L242" s="27">
        <v>11</v>
      </c>
      <c r="M242" s="27">
        <v>24</v>
      </c>
      <c r="N242" s="27">
        <v>38</v>
      </c>
      <c r="O242" s="27"/>
      <c r="P242" s="27"/>
      <c r="Q242" s="27"/>
      <c r="R242" s="27"/>
      <c r="S242" s="27"/>
      <c r="T242" s="27"/>
      <c r="U242" s="27"/>
      <c r="V242" s="27"/>
      <c r="W242" s="27"/>
      <c r="X242" s="9">
        <f t="shared" si="3"/>
        <v>97</v>
      </c>
      <c r="Y242" s="10">
        <v>55</v>
      </c>
    </row>
    <row r="243" spans="2:25" ht="77.099999999999994" customHeight="1" x14ac:dyDescent="0.25">
      <c r="B243" s="33"/>
      <c r="C243" s="34" t="s">
        <v>114</v>
      </c>
      <c r="D243" s="33">
        <v>5</v>
      </c>
      <c r="E243" s="33" t="s">
        <v>113</v>
      </c>
      <c r="F243" s="33" t="s">
        <v>285</v>
      </c>
      <c r="G243" s="33" t="s">
        <v>62</v>
      </c>
      <c r="H243" s="32" t="s">
        <v>179</v>
      </c>
      <c r="I243" s="27">
        <v>2</v>
      </c>
      <c r="J243" s="27">
        <v>1</v>
      </c>
      <c r="K243" s="27">
        <v>7</v>
      </c>
      <c r="L243" s="27">
        <v>13</v>
      </c>
      <c r="M243" s="27">
        <v>31</v>
      </c>
      <c r="N243" s="27">
        <v>43</v>
      </c>
      <c r="O243" s="27"/>
      <c r="P243" s="27"/>
      <c r="Q243" s="27"/>
      <c r="R243" s="27"/>
      <c r="S243" s="27"/>
      <c r="T243" s="27"/>
      <c r="U243" s="27"/>
      <c r="V243" s="27"/>
      <c r="W243" s="27"/>
      <c r="X243" s="9">
        <f t="shared" si="3"/>
        <v>97</v>
      </c>
      <c r="Y243" s="10">
        <v>55</v>
      </c>
    </row>
    <row r="244" spans="2:25" ht="77.099999999999994" customHeight="1" x14ac:dyDescent="0.25">
      <c r="B244" s="33"/>
      <c r="C244" s="34" t="s">
        <v>123</v>
      </c>
      <c r="D244" s="33">
        <v>115</v>
      </c>
      <c r="E244" s="33" t="s">
        <v>113</v>
      </c>
      <c r="F244" s="33" t="s">
        <v>288</v>
      </c>
      <c r="G244" s="33"/>
      <c r="H244" s="32" t="s">
        <v>179</v>
      </c>
      <c r="I244" s="27">
        <v>9</v>
      </c>
      <c r="J244" s="27">
        <v>10</v>
      </c>
      <c r="K244" s="27">
        <v>11</v>
      </c>
      <c r="L244" s="27">
        <v>22</v>
      </c>
      <c r="M244" s="27">
        <v>24</v>
      </c>
      <c r="N244" s="27">
        <v>21</v>
      </c>
      <c r="O244" s="27"/>
      <c r="P244" s="27"/>
      <c r="Q244" s="27"/>
      <c r="R244" s="27"/>
      <c r="S244" s="27"/>
      <c r="T244" s="27"/>
      <c r="U244" s="27"/>
      <c r="V244" s="27"/>
      <c r="W244" s="27"/>
      <c r="X244" s="9">
        <f t="shared" si="3"/>
        <v>97</v>
      </c>
      <c r="Y244" s="10">
        <v>60</v>
      </c>
    </row>
    <row r="245" spans="2:25" ht="77.099999999999994" customHeight="1" x14ac:dyDescent="0.25">
      <c r="B245" s="33"/>
      <c r="C245" s="34" t="s">
        <v>184</v>
      </c>
      <c r="D245" s="33">
        <v>5</v>
      </c>
      <c r="E245" s="33" t="s">
        <v>73</v>
      </c>
      <c r="F245" s="33" t="s">
        <v>318</v>
      </c>
      <c r="G245" s="33" t="s">
        <v>62</v>
      </c>
      <c r="H245" s="32" t="s">
        <v>214</v>
      </c>
      <c r="I245" s="27">
        <v>10</v>
      </c>
      <c r="J245" s="27">
        <v>20</v>
      </c>
      <c r="K245" s="27">
        <v>25</v>
      </c>
      <c r="L245" s="27">
        <v>14</v>
      </c>
      <c r="M245" s="27">
        <v>16</v>
      </c>
      <c r="N245" s="27">
        <v>11</v>
      </c>
      <c r="O245" s="27"/>
      <c r="P245" s="27"/>
      <c r="Q245" s="27"/>
      <c r="R245" s="27"/>
      <c r="S245" s="27"/>
      <c r="T245" s="27"/>
      <c r="U245" s="27"/>
      <c r="V245" s="27"/>
      <c r="W245" s="27"/>
      <c r="X245" s="9">
        <f t="shared" si="3"/>
        <v>96</v>
      </c>
      <c r="Y245" s="10">
        <v>60</v>
      </c>
    </row>
    <row r="246" spans="2:25" ht="77.099999999999994" customHeight="1" x14ac:dyDescent="0.25">
      <c r="B246" s="33"/>
      <c r="C246" s="34" t="s">
        <v>188</v>
      </c>
      <c r="D246" s="33">
        <v>5</v>
      </c>
      <c r="E246" s="33" t="s">
        <v>102</v>
      </c>
      <c r="F246" s="33" t="s">
        <v>272</v>
      </c>
      <c r="G246" s="33" t="s">
        <v>62</v>
      </c>
      <c r="H246" s="32" t="s">
        <v>214</v>
      </c>
      <c r="I246" s="27">
        <v>4</v>
      </c>
      <c r="J246" s="27">
        <v>9</v>
      </c>
      <c r="K246" s="27">
        <v>9</v>
      </c>
      <c r="L246" s="27">
        <v>11</v>
      </c>
      <c r="M246" s="27">
        <v>9</v>
      </c>
      <c r="N246" s="27">
        <v>21</v>
      </c>
      <c r="O246" s="27">
        <v>15</v>
      </c>
      <c r="P246" s="27">
        <v>8</v>
      </c>
      <c r="Q246" s="27">
        <v>4</v>
      </c>
      <c r="R246" s="27">
        <v>5</v>
      </c>
      <c r="S246" s="27"/>
      <c r="T246" s="27"/>
      <c r="U246" s="27"/>
      <c r="V246" s="27"/>
      <c r="W246" s="27"/>
      <c r="X246" s="9">
        <f t="shared" si="3"/>
        <v>95</v>
      </c>
      <c r="Y246" s="10">
        <v>70</v>
      </c>
    </row>
    <row r="247" spans="2:25" ht="77.099999999999994" customHeight="1" x14ac:dyDescent="0.25">
      <c r="B247" s="33"/>
      <c r="C247" s="34" t="s">
        <v>109</v>
      </c>
      <c r="D247" s="33">
        <v>73</v>
      </c>
      <c r="E247" s="33" t="s">
        <v>108</v>
      </c>
      <c r="F247" s="33" t="s">
        <v>263</v>
      </c>
      <c r="G247" s="33" t="s">
        <v>62</v>
      </c>
      <c r="H247" s="32" t="s">
        <v>179</v>
      </c>
      <c r="I247" s="27">
        <v>5</v>
      </c>
      <c r="J247" s="27">
        <v>4</v>
      </c>
      <c r="K247" s="27">
        <v>10</v>
      </c>
      <c r="L247" s="27">
        <v>10</v>
      </c>
      <c r="M247" s="27">
        <v>22</v>
      </c>
      <c r="N247" s="27">
        <v>40</v>
      </c>
      <c r="O247" s="27"/>
      <c r="P247" s="27"/>
      <c r="Q247" s="27"/>
      <c r="R247" s="27"/>
      <c r="S247" s="27"/>
      <c r="T247" s="27"/>
      <c r="U247" s="27"/>
      <c r="V247" s="27"/>
      <c r="W247" s="27"/>
      <c r="X247" s="9">
        <f t="shared" si="3"/>
        <v>91</v>
      </c>
      <c r="Y247" s="10">
        <v>55</v>
      </c>
    </row>
    <row r="248" spans="2:25" ht="77.099999999999994" customHeight="1" x14ac:dyDescent="0.25">
      <c r="B248" s="33"/>
      <c r="C248" s="34" t="s">
        <v>127</v>
      </c>
      <c r="D248" s="33">
        <v>82</v>
      </c>
      <c r="E248" s="33" t="s">
        <v>126</v>
      </c>
      <c r="F248" s="33" t="s">
        <v>320</v>
      </c>
      <c r="G248" s="33" t="s">
        <v>62</v>
      </c>
      <c r="H248" s="32" t="s">
        <v>179</v>
      </c>
      <c r="I248" s="27">
        <v>5</v>
      </c>
      <c r="J248" s="27">
        <v>4</v>
      </c>
      <c r="K248" s="27">
        <v>10</v>
      </c>
      <c r="L248" s="27">
        <v>10</v>
      </c>
      <c r="M248" s="27">
        <v>22</v>
      </c>
      <c r="N248" s="27">
        <v>40</v>
      </c>
      <c r="O248" s="27"/>
      <c r="P248" s="27"/>
      <c r="Q248" s="27"/>
      <c r="R248" s="27"/>
      <c r="S248" s="27"/>
      <c r="T248" s="27"/>
      <c r="U248" s="27"/>
      <c r="V248" s="27"/>
      <c r="W248" s="27"/>
      <c r="X248" s="9">
        <f t="shared" si="3"/>
        <v>91</v>
      </c>
      <c r="Y248" s="10">
        <v>45</v>
      </c>
    </row>
    <row r="249" spans="2:25" ht="77.099999999999994" customHeight="1" x14ac:dyDescent="0.25">
      <c r="B249" s="33"/>
      <c r="C249" s="34" t="s">
        <v>132</v>
      </c>
      <c r="D249" s="33">
        <v>122</v>
      </c>
      <c r="E249" s="33" t="s">
        <v>131</v>
      </c>
      <c r="F249" s="33" t="s">
        <v>290</v>
      </c>
      <c r="G249" s="33" t="s">
        <v>62</v>
      </c>
      <c r="H249" s="32" t="s">
        <v>179</v>
      </c>
      <c r="I249" s="27">
        <v>5</v>
      </c>
      <c r="J249" s="27">
        <v>4</v>
      </c>
      <c r="K249" s="27">
        <v>10</v>
      </c>
      <c r="L249" s="27">
        <v>10</v>
      </c>
      <c r="M249" s="27">
        <v>22</v>
      </c>
      <c r="N249" s="27">
        <v>40</v>
      </c>
      <c r="O249" s="27"/>
      <c r="P249" s="27"/>
      <c r="Q249" s="27"/>
      <c r="R249" s="27"/>
      <c r="S249" s="27"/>
      <c r="T249" s="27"/>
      <c r="U249" s="27"/>
      <c r="V249" s="27"/>
      <c r="W249" s="27"/>
      <c r="X249" s="9">
        <f t="shared" si="3"/>
        <v>91</v>
      </c>
      <c r="Y249" s="10">
        <v>60</v>
      </c>
    </row>
    <row r="250" spans="2:25" ht="77.099999999999994" customHeight="1" x14ac:dyDescent="0.25">
      <c r="B250" s="33"/>
      <c r="C250" s="34" t="s">
        <v>103</v>
      </c>
      <c r="D250" s="33">
        <v>131</v>
      </c>
      <c r="E250" s="33" t="s">
        <v>102</v>
      </c>
      <c r="F250" s="33" t="s">
        <v>250</v>
      </c>
      <c r="G250" s="33" t="s">
        <v>62</v>
      </c>
      <c r="H250" s="32" t="s">
        <v>179</v>
      </c>
      <c r="I250" s="27">
        <v>5</v>
      </c>
      <c r="J250" s="27">
        <v>5</v>
      </c>
      <c r="K250" s="27">
        <v>10</v>
      </c>
      <c r="L250" s="27">
        <v>9</v>
      </c>
      <c r="M250" s="27">
        <v>22</v>
      </c>
      <c r="N250" s="27">
        <v>39</v>
      </c>
      <c r="O250" s="27"/>
      <c r="P250" s="27"/>
      <c r="Q250" s="27"/>
      <c r="R250" s="27"/>
      <c r="S250" s="27"/>
      <c r="T250" s="27"/>
      <c r="U250" s="27"/>
      <c r="V250" s="27"/>
      <c r="W250" s="27"/>
      <c r="X250" s="9">
        <f t="shared" si="3"/>
        <v>90</v>
      </c>
      <c r="Y250" s="10">
        <v>55</v>
      </c>
    </row>
    <row r="251" spans="2:25" ht="77.099999999999994" customHeight="1" x14ac:dyDescent="0.25">
      <c r="B251" s="33"/>
      <c r="C251" s="34" t="s">
        <v>103</v>
      </c>
      <c r="D251" s="33">
        <v>52</v>
      </c>
      <c r="E251" s="33" t="s">
        <v>102</v>
      </c>
      <c r="F251" s="33" t="s">
        <v>273</v>
      </c>
      <c r="G251" s="33" t="s">
        <v>62</v>
      </c>
      <c r="H251" s="32" t="s">
        <v>179</v>
      </c>
      <c r="I251" s="27">
        <v>5</v>
      </c>
      <c r="J251" s="27">
        <v>4</v>
      </c>
      <c r="K251" s="27">
        <v>10</v>
      </c>
      <c r="L251" s="27">
        <v>10</v>
      </c>
      <c r="M251" s="27">
        <v>22</v>
      </c>
      <c r="N251" s="27">
        <v>39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9">
        <f t="shared" si="3"/>
        <v>90</v>
      </c>
      <c r="Y251" s="10">
        <v>55</v>
      </c>
    </row>
    <row r="252" spans="2:25" ht="77.099999999999994" customHeight="1" x14ac:dyDescent="0.25">
      <c r="B252" s="33"/>
      <c r="C252" s="34" t="s">
        <v>127</v>
      </c>
      <c r="D252" s="33">
        <v>102</v>
      </c>
      <c r="E252" s="33" t="s">
        <v>126</v>
      </c>
      <c r="F252" s="33" t="s">
        <v>274</v>
      </c>
      <c r="G252" s="33" t="s">
        <v>62</v>
      </c>
      <c r="H252" s="32" t="s">
        <v>179</v>
      </c>
      <c r="I252" s="27">
        <v>5</v>
      </c>
      <c r="J252" s="27">
        <v>4</v>
      </c>
      <c r="K252" s="27">
        <v>9</v>
      </c>
      <c r="L252" s="27">
        <v>10</v>
      </c>
      <c r="M252" s="27">
        <v>22</v>
      </c>
      <c r="N252" s="27">
        <v>40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9">
        <f t="shared" si="3"/>
        <v>90</v>
      </c>
      <c r="Y252" s="10">
        <v>45</v>
      </c>
    </row>
    <row r="253" spans="2:25" ht="77.099999999999994" customHeight="1" x14ac:dyDescent="0.25">
      <c r="B253" s="33"/>
      <c r="C253" s="34" t="s">
        <v>132</v>
      </c>
      <c r="D253" s="33">
        <v>63</v>
      </c>
      <c r="E253" s="33" t="s">
        <v>131</v>
      </c>
      <c r="F253" s="33" t="s">
        <v>251</v>
      </c>
      <c r="G253" s="33" t="s">
        <v>62</v>
      </c>
      <c r="H253" s="32" t="s">
        <v>179</v>
      </c>
      <c r="I253" s="27">
        <v>5</v>
      </c>
      <c r="J253" s="27">
        <v>4</v>
      </c>
      <c r="K253" s="27">
        <v>10</v>
      </c>
      <c r="L253" s="27">
        <v>10</v>
      </c>
      <c r="M253" s="27">
        <v>22</v>
      </c>
      <c r="N253" s="27">
        <v>39</v>
      </c>
      <c r="O253" s="27"/>
      <c r="P253" s="27"/>
      <c r="Q253" s="27"/>
      <c r="R253" s="27"/>
      <c r="S253" s="27"/>
      <c r="T253" s="27"/>
      <c r="U253" s="27"/>
      <c r="V253" s="27"/>
      <c r="W253" s="27"/>
      <c r="X253" s="9">
        <f t="shared" si="3"/>
        <v>90</v>
      </c>
      <c r="Y253" s="10">
        <v>60</v>
      </c>
    </row>
    <row r="254" spans="2:25" ht="77.099999999999994" customHeight="1" x14ac:dyDescent="0.25">
      <c r="B254" s="33"/>
      <c r="C254" s="34" t="s">
        <v>74</v>
      </c>
      <c r="D254" s="33">
        <v>132</v>
      </c>
      <c r="E254" s="33" t="s">
        <v>73</v>
      </c>
      <c r="F254" s="33" t="s">
        <v>340</v>
      </c>
      <c r="G254" s="33" t="s">
        <v>62</v>
      </c>
      <c r="H254" s="32" t="s">
        <v>179</v>
      </c>
      <c r="I254" s="27"/>
      <c r="J254" s="27">
        <v>11</v>
      </c>
      <c r="K254" s="27"/>
      <c r="L254" s="27">
        <v>23</v>
      </c>
      <c r="M254" s="27">
        <v>21</v>
      </c>
      <c r="N254" s="27">
        <v>35</v>
      </c>
      <c r="O254" s="27"/>
      <c r="P254" s="27"/>
      <c r="Q254" s="27"/>
      <c r="R254" s="27"/>
      <c r="S254" s="27"/>
      <c r="T254" s="27"/>
      <c r="U254" s="27"/>
      <c r="V254" s="27"/>
      <c r="W254" s="27"/>
      <c r="X254" s="9">
        <f t="shared" si="3"/>
        <v>90</v>
      </c>
      <c r="Y254" s="10">
        <v>45</v>
      </c>
    </row>
    <row r="255" spans="2:25" ht="77.099999999999994" customHeight="1" x14ac:dyDescent="0.25">
      <c r="B255" s="33"/>
      <c r="C255" s="34" t="s">
        <v>90</v>
      </c>
      <c r="D255" s="33">
        <v>5</v>
      </c>
      <c r="E255" s="33" t="s">
        <v>73</v>
      </c>
      <c r="F255" s="33" t="s">
        <v>318</v>
      </c>
      <c r="G255" s="33" t="s">
        <v>62</v>
      </c>
      <c r="H255" s="32" t="s">
        <v>65</v>
      </c>
      <c r="I255" s="27"/>
      <c r="J255" s="27"/>
      <c r="K255" s="27"/>
      <c r="L255" s="27"/>
      <c r="M255" s="27"/>
      <c r="N255" s="27"/>
      <c r="O255" s="27"/>
      <c r="P255" s="27"/>
      <c r="Q255" s="27"/>
      <c r="R255" s="27">
        <v>29</v>
      </c>
      <c r="S255" s="27">
        <v>24</v>
      </c>
      <c r="T255" s="27">
        <v>13</v>
      </c>
      <c r="U255" s="27">
        <v>15</v>
      </c>
      <c r="V255" s="27">
        <v>8</v>
      </c>
      <c r="W255" s="27"/>
      <c r="X255" s="9">
        <f t="shared" si="3"/>
        <v>89</v>
      </c>
      <c r="Y255" s="10">
        <v>50</v>
      </c>
    </row>
    <row r="256" spans="2:25" ht="77.099999999999994" customHeight="1" x14ac:dyDescent="0.25">
      <c r="B256" s="33"/>
      <c r="C256" s="34" t="s">
        <v>68</v>
      </c>
      <c r="D256" s="33">
        <v>63</v>
      </c>
      <c r="E256" s="33" t="s">
        <v>67</v>
      </c>
      <c r="F256" s="33" t="s">
        <v>251</v>
      </c>
      <c r="G256" s="33" t="s">
        <v>62</v>
      </c>
      <c r="H256" s="32" t="s">
        <v>179</v>
      </c>
      <c r="I256" s="27">
        <v>3</v>
      </c>
      <c r="J256" s="27">
        <v>4</v>
      </c>
      <c r="K256" s="27">
        <v>10</v>
      </c>
      <c r="L256" s="27">
        <v>10</v>
      </c>
      <c r="M256" s="27">
        <v>22</v>
      </c>
      <c r="N256" s="27">
        <v>40</v>
      </c>
      <c r="O256" s="27"/>
      <c r="P256" s="27"/>
      <c r="Q256" s="27"/>
      <c r="R256" s="27"/>
      <c r="S256" s="27"/>
      <c r="T256" s="27"/>
      <c r="U256" s="27"/>
      <c r="V256" s="27"/>
      <c r="W256" s="27"/>
      <c r="X256" s="9">
        <f t="shared" si="3"/>
        <v>89</v>
      </c>
      <c r="Y256" s="10">
        <v>40</v>
      </c>
    </row>
    <row r="257" spans="2:25" ht="77.099999999999994" customHeight="1" x14ac:dyDescent="0.25">
      <c r="B257" s="33"/>
      <c r="C257" s="34" t="s">
        <v>127</v>
      </c>
      <c r="D257" s="33">
        <v>53</v>
      </c>
      <c r="E257" s="33" t="s">
        <v>126</v>
      </c>
      <c r="F257" s="33" t="s">
        <v>266</v>
      </c>
      <c r="G257" s="33" t="s">
        <v>62</v>
      </c>
      <c r="H257" s="32" t="s">
        <v>179</v>
      </c>
      <c r="I257" s="27">
        <v>5</v>
      </c>
      <c r="J257" s="27">
        <v>4</v>
      </c>
      <c r="K257" s="27">
        <v>9</v>
      </c>
      <c r="L257" s="27">
        <v>10</v>
      </c>
      <c r="M257" s="27">
        <v>22</v>
      </c>
      <c r="N257" s="27">
        <v>39</v>
      </c>
      <c r="O257" s="27"/>
      <c r="P257" s="27"/>
      <c r="Q257" s="27"/>
      <c r="R257" s="27"/>
      <c r="S257" s="27"/>
      <c r="T257" s="27"/>
      <c r="U257" s="27"/>
      <c r="V257" s="27"/>
      <c r="W257" s="27"/>
      <c r="X257" s="9">
        <f t="shared" si="3"/>
        <v>89</v>
      </c>
      <c r="Y257" s="10">
        <v>45</v>
      </c>
    </row>
    <row r="258" spans="2:25" ht="77.099999999999994" customHeight="1" x14ac:dyDescent="0.25">
      <c r="B258" s="33"/>
      <c r="C258" s="34" t="s">
        <v>60</v>
      </c>
      <c r="D258" s="33">
        <v>13</v>
      </c>
      <c r="E258" s="33" t="s">
        <v>59</v>
      </c>
      <c r="F258" s="33" t="s">
        <v>315</v>
      </c>
      <c r="G258" s="33" t="s">
        <v>62</v>
      </c>
      <c r="H258" s="32" t="s">
        <v>179</v>
      </c>
      <c r="I258" s="27">
        <v>6</v>
      </c>
      <c r="J258" s="27">
        <v>3</v>
      </c>
      <c r="K258" s="27">
        <v>11</v>
      </c>
      <c r="L258" s="27">
        <v>8</v>
      </c>
      <c r="M258" s="27">
        <v>20</v>
      </c>
      <c r="N258" s="27">
        <v>41</v>
      </c>
      <c r="O258" s="27"/>
      <c r="P258" s="27"/>
      <c r="Q258" s="27"/>
      <c r="R258" s="27"/>
      <c r="S258" s="27"/>
      <c r="T258" s="27"/>
      <c r="U258" s="27"/>
      <c r="V258" s="27"/>
      <c r="W258" s="27"/>
      <c r="X258" s="9">
        <f t="shared" si="3"/>
        <v>89</v>
      </c>
      <c r="Y258" s="10">
        <v>40</v>
      </c>
    </row>
    <row r="259" spans="2:25" ht="77.099999999999994" customHeight="1" x14ac:dyDescent="0.25">
      <c r="B259" s="33"/>
      <c r="C259" s="34" t="s">
        <v>74</v>
      </c>
      <c r="D259" s="33">
        <v>33</v>
      </c>
      <c r="E259" s="33" t="s">
        <v>73</v>
      </c>
      <c r="F259" s="33" t="s">
        <v>317</v>
      </c>
      <c r="G259" s="33" t="s">
        <v>62</v>
      </c>
      <c r="H259" s="32" t="s">
        <v>179</v>
      </c>
      <c r="I259" s="27">
        <v>5</v>
      </c>
      <c r="J259" s="27">
        <v>4</v>
      </c>
      <c r="K259" s="27">
        <v>10</v>
      </c>
      <c r="L259" s="27">
        <v>9</v>
      </c>
      <c r="M259" s="27">
        <v>21</v>
      </c>
      <c r="N259" s="27">
        <v>39</v>
      </c>
      <c r="O259" s="27"/>
      <c r="P259" s="27"/>
      <c r="Q259" s="27"/>
      <c r="R259" s="27"/>
      <c r="S259" s="27"/>
      <c r="T259" s="27"/>
      <c r="U259" s="27"/>
      <c r="V259" s="27"/>
      <c r="W259" s="27"/>
      <c r="X259" s="9">
        <f t="shared" si="3"/>
        <v>88</v>
      </c>
      <c r="Y259" s="10">
        <v>45</v>
      </c>
    </row>
    <row r="260" spans="2:25" ht="77.099999999999994" customHeight="1" x14ac:dyDescent="0.25">
      <c r="B260" s="33"/>
      <c r="C260" s="34" t="s">
        <v>188</v>
      </c>
      <c r="D260" s="33">
        <v>12</v>
      </c>
      <c r="E260" s="33" t="s">
        <v>102</v>
      </c>
      <c r="F260" s="33" t="s">
        <v>290</v>
      </c>
      <c r="G260" s="33" t="s">
        <v>62</v>
      </c>
      <c r="H260" s="32" t="s">
        <v>214</v>
      </c>
      <c r="I260" s="27">
        <v>4</v>
      </c>
      <c r="J260" s="27">
        <v>8</v>
      </c>
      <c r="K260" s="27">
        <v>8</v>
      </c>
      <c r="L260" s="27">
        <v>11</v>
      </c>
      <c r="M260" s="27">
        <v>7</v>
      </c>
      <c r="N260" s="27">
        <v>19</v>
      </c>
      <c r="O260" s="27">
        <v>13</v>
      </c>
      <c r="P260" s="27">
        <v>8</v>
      </c>
      <c r="Q260" s="27">
        <v>3</v>
      </c>
      <c r="R260" s="27">
        <v>5</v>
      </c>
      <c r="S260" s="27"/>
      <c r="T260" s="27"/>
      <c r="U260" s="27"/>
      <c r="V260" s="27"/>
      <c r="W260" s="27"/>
      <c r="X260" s="9">
        <f t="shared" si="3"/>
        <v>86</v>
      </c>
      <c r="Y260" s="10">
        <v>70</v>
      </c>
    </row>
    <row r="261" spans="2:25" ht="77.099999999999994" customHeight="1" x14ac:dyDescent="0.25">
      <c r="B261" s="33"/>
      <c r="C261" s="34" t="s">
        <v>132</v>
      </c>
      <c r="D261" s="33">
        <v>33</v>
      </c>
      <c r="E261" s="33" t="s">
        <v>131</v>
      </c>
      <c r="F261" s="33" t="s">
        <v>267</v>
      </c>
      <c r="G261" s="33" t="s">
        <v>62</v>
      </c>
      <c r="H261" s="32" t="s">
        <v>179</v>
      </c>
      <c r="I261" s="27">
        <v>4</v>
      </c>
      <c r="J261" s="27">
        <v>4</v>
      </c>
      <c r="K261" s="27">
        <v>9</v>
      </c>
      <c r="L261" s="27">
        <v>9</v>
      </c>
      <c r="M261" s="27">
        <v>21</v>
      </c>
      <c r="N261" s="27">
        <v>39</v>
      </c>
      <c r="O261" s="27"/>
      <c r="P261" s="27"/>
      <c r="Q261" s="27"/>
      <c r="R261" s="27"/>
      <c r="S261" s="27"/>
      <c r="T261" s="27"/>
      <c r="U261" s="27"/>
      <c r="V261" s="27"/>
      <c r="W261" s="27"/>
      <c r="X261" s="9">
        <f t="shared" ref="X261:X299" si="4">SUM(I261:W261)</f>
        <v>86</v>
      </c>
      <c r="Y261" s="10">
        <v>60</v>
      </c>
    </row>
    <row r="262" spans="2:25" ht="77.099999999999994" customHeight="1" x14ac:dyDescent="0.25">
      <c r="B262" s="33"/>
      <c r="C262" s="34" t="s">
        <v>74</v>
      </c>
      <c r="D262" s="33">
        <v>71</v>
      </c>
      <c r="E262" s="33" t="s">
        <v>73</v>
      </c>
      <c r="F262" s="33" t="s">
        <v>264</v>
      </c>
      <c r="G262" s="33" t="s">
        <v>62</v>
      </c>
      <c r="H262" s="32" t="s">
        <v>179</v>
      </c>
      <c r="I262" s="27">
        <v>4</v>
      </c>
      <c r="J262" s="27">
        <v>3</v>
      </c>
      <c r="K262" s="27">
        <v>7</v>
      </c>
      <c r="L262" s="27">
        <v>7</v>
      </c>
      <c r="M262" s="27">
        <v>25</v>
      </c>
      <c r="N262" s="27">
        <v>38</v>
      </c>
      <c r="O262" s="27"/>
      <c r="P262" s="27"/>
      <c r="Q262" s="27"/>
      <c r="R262" s="27"/>
      <c r="S262" s="27"/>
      <c r="T262" s="27"/>
      <c r="U262" s="27"/>
      <c r="V262" s="27"/>
      <c r="W262" s="27"/>
      <c r="X262" s="9">
        <f t="shared" si="4"/>
        <v>84</v>
      </c>
      <c r="Y262" s="10">
        <v>45</v>
      </c>
    </row>
    <row r="263" spans="2:25" ht="77.099999999999994" customHeight="1" x14ac:dyDescent="0.25">
      <c r="B263" s="33"/>
      <c r="C263" s="34" t="s">
        <v>114</v>
      </c>
      <c r="D263" s="33">
        <v>132</v>
      </c>
      <c r="E263" s="33" t="s">
        <v>113</v>
      </c>
      <c r="F263" s="33" t="s">
        <v>281</v>
      </c>
      <c r="G263" s="33" t="s">
        <v>62</v>
      </c>
      <c r="H263" s="32" t="s">
        <v>179</v>
      </c>
      <c r="I263" s="27"/>
      <c r="J263" s="27"/>
      <c r="K263" s="27">
        <v>4</v>
      </c>
      <c r="L263" s="27">
        <v>11</v>
      </c>
      <c r="M263" s="27">
        <v>29</v>
      </c>
      <c r="N263" s="27">
        <v>40</v>
      </c>
      <c r="O263" s="27"/>
      <c r="P263" s="27"/>
      <c r="Q263" s="27"/>
      <c r="R263" s="27"/>
      <c r="S263" s="27"/>
      <c r="T263" s="27"/>
      <c r="U263" s="27"/>
      <c r="V263" s="27"/>
      <c r="W263" s="27"/>
      <c r="X263" s="9">
        <f t="shared" si="4"/>
        <v>84</v>
      </c>
      <c r="Y263" s="10">
        <v>55</v>
      </c>
    </row>
    <row r="264" spans="2:25" ht="77.099999999999994" customHeight="1" x14ac:dyDescent="0.25">
      <c r="B264" s="33"/>
      <c r="C264" s="34" t="s">
        <v>114</v>
      </c>
      <c r="D264" s="33">
        <v>63</v>
      </c>
      <c r="E264" s="33" t="s">
        <v>113</v>
      </c>
      <c r="F264" s="33" t="s">
        <v>327</v>
      </c>
      <c r="G264" s="33" t="s">
        <v>62</v>
      </c>
      <c r="H264" s="32" t="s">
        <v>179</v>
      </c>
      <c r="I264" s="27">
        <v>6</v>
      </c>
      <c r="J264" s="27">
        <v>3</v>
      </c>
      <c r="K264" s="27">
        <v>9</v>
      </c>
      <c r="L264" s="27">
        <v>10</v>
      </c>
      <c r="M264" s="27">
        <v>27</v>
      </c>
      <c r="N264" s="27">
        <v>29</v>
      </c>
      <c r="O264" s="27"/>
      <c r="P264" s="27"/>
      <c r="Q264" s="27"/>
      <c r="R264" s="27"/>
      <c r="S264" s="27"/>
      <c r="T264" s="27"/>
      <c r="U264" s="27"/>
      <c r="V264" s="27"/>
      <c r="W264" s="27"/>
      <c r="X264" s="9">
        <f t="shared" si="4"/>
        <v>84</v>
      </c>
      <c r="Y264" s="10">
        <v>55</v>
      </c>
    </row>
    <row r="265" spans="2:25" ht="77.099999999999994" customHeight="1" x14ac:dyDescent="0.25">
      <c r="B265" s="33"/>
      <c r="C265" s="34" t="s">
        <v>127</v>
      </c>
      <c r="D265" s="33">
        <v>52</v>
      </c>
      <c r="E265" s="33" t="s">
        <v>126</v>
      </c>
      <c r="F265" s="33" t="s">
        <v>272</v>
      </c>
      <c r="G265" s="33" t="s">
        <v>62</v>
      </c>
      <c r="H265" s="32" t="s">
        <v>179</v>
      </c>
      <c r="I265" s="27">
        <v>5</v>
      </c>
      <c r="J265" s="27">
        <v>2</v>
      </c>
      <c r="K265" s="27">
        <v>9</v>
      </c>
      <c r="L265" s="27">
        <v>7</v>
      </c>
      <c r="M265" s="27">
        <v>21</v>
      </c>
      <c r="N265" s="27">
        <v>40</v>
      </c>
      <c r="O265" s="27"/>
      <c r="P265" s="27"/>
      <c r="Q265" s="27"/>
      <c r="R265" s="27"/>
      <c r="S265" s="27"/>
      <c r="T265" s="27"/>
      <c r="U265" s="27"/>
      <c r="V265" s="27"/>
      <c r="W265" s="27"/>
      <c r="X265" s="9">
        <f t="shared" si="4"/>
        <v>84</v>
      </c>
      <c r="Y265" s="10">
        <v>45</v>
      </c>
    </row>
    <row r="266" spans="2:25" ht="77.099999999999994" customHeight="1" x14ac:dyDescent="0.25">
      <c r="B266" s="33"/>
      <c r="C266" s="34" t="s">
        <v>109</v>
      </c>
      <c r="D266" s="33">
        <v>61</v>
      </c>
      <c r="E266" s="33" t="s">
        <v>108</v>
      </c>
      <c r="F266" s="33" t="s">
        <v>275</v>
      </c>
      <c r="G266" s="33" t="s">
        <v>62</v>
      </c>
      <c r="H266" s="32" t="s">
        <v>179</v>
      </c>
      <c r="I266" s="27">
        <v>5</v>
      </c>
      <c r="J266" s="27">
        <v>4</v>
      </c>
      <c r="K266" s="27">
        <v>8</v>
      </c>
      <c r="L266" s="27">
        <v>9</v>
      </c>
      <c r="M266" s="27">
        <v>21</v>
      </c>
      <c r="N266" s="27">
        <v>36</v>
      </c>
      <c r="O266" s="27"/>
      <c r="P266" s="27"/>
      <c r="Q266" s="27"/>
      <c r="R266" s="27"/>
      <c r="S266" s="27"/>
      <c r="T266" s="27"/>
      <c r="U266" s="27"/>
      <c r="V266" s="27"/>
      <c r="W266" s="27"/>
      <c r="X266" s="9">
        <f t="shared" si="4"/>
        <v>83</v>
      </c>
      <c r="Y266" s="10">
        <v>55</v>
      </c>
    </row>
    <row r="267" spans="2:25" ht="77.099999999999994" customHeight="1" x14ac:dyDescent="0.25">
      <c r="B267" s="33"/>
      <c r="C267" s="34" t="s">
        <v>137</v>
      </c>
      <c r="D267" s="33">
        <v>4</v>
      </c>
      <c r="E267" s="33" t="s">
        <v>113</v>
      </c>
      <c r="F267" s="33" t="s">
        <v>329</v>
      </c>
      <c r="G267" s="33" t="s">
        <v>62</v>
      </c>
      <c r="H267" s="32" t="s">
        <v>179</v>
      </c>
      <c r="I267" s="27"/>
      <c r="J267" s="27">
        <v>12</v>
      </c>
      <c r="K267" s="27">
        <v>12</v>
      </c>
      <c r="L267" s="27">
        <v>11</v>
      </c>
      <c r="M267" s="27">
        <v>24</v>
      </c>
      <c r="N267" s="27">
        <v>24</v>
      </c>
      <c r="O267" s="27"/>
      <c r="P267" s="27"/>
      <c r="Q267" s="27"/>
      <c r="R267" s="27"/>
      <c r="S267" s="27"/>
      <c r="T267" s="27"/>
      <c r="U267" s="27"/>
      <c r="V267" s="27"/>
      <c r="W267" s="27"/>
      <c r="X267" s="9">
        <f t="shared" si="4"/>
        <v>83</v>
      </c>
      <c r="Y267" s="10">
        <v>60</v>
      </c>
    </row>
    <row r="268" spans="2:25" ht="77.099999999999994" customHeight="1" x14ac:dyDescent="0.25">
      <c r="B268" s="33"/>
      <c r="C268" s="34" t="s">
        <v>145</v>
      </c>
      <c r="D268" s="33">
        <v>5</v>
      </c>
      <c r="E268" s="33" t="s">
        <v>126</v>
      </c>
      <c r="F268" s="33" t="s">
        <v>272</v>
      </c>
      <c r="G268" s="33" t="s">
        <v>62</v>
      </c>
      <c r="H268" s="32" t="s">
        <v>179</v>
      </c>
      <c r="I268" s="27"/>
      <c r="J268" s="27">
        <v>12</v>
      </c>
      <c r="K268" s="27">
        <v>12</v>
      </c>
      <c r="L268" s="27">
        <v>12</v>
      </c>
      <c r="M268" s="27">
        <v>24</v>
      </c>
      <c r="N268" s="27">
        <v>23</v>
      </c>
      <c r="O268" s="27"/>
      <c r="P268" s="27"/>
      <c r="Q268" s="27"/>
      <c r="R268" s="27"/>
      <c r="S268" s="27"/>
      <c r="T268" s="27"/>
      <c r="U268" s="27"/>
      <c r="V268" s="27"/>
      <c r="W268" s="27"/>
      <c r="X268" s="9">
        <f t="shared" si="4"/>
        <v>83</v>
      </c>
      <c r="Y268" s="10">
        <v>60</v>
      </c>
    </row>
    <row r="269" spans="2:25" ht="77.099999999999994" customHeight="1" x14ac:dyDescent="0.25">
      <c r="B269" s="33"/>
      <c r="C269" s="34" t="s">
        <v>129</v>
      </c>
      <c r="D269" s="33">
        <v>52</v>
      </c>
      <c r="E269" s="33" t="s">
        <v>126</v>
      </c>
      <c r="F269" s="33" t="s">
        <v>272</v>
      </c>
      <c r="G269" s="33" t="s">
        <v>62</v>
      </c>
      <c r="H269" s="32" t="s">
        <v>65</v>
      </c>
      <c r="I269" s="27"/>
      <c r="J269" s="27"/>
      <c r="K269" s="27"/>
      <c r="L269" s="27"/>
      <c r="M269" s="27"/>
      <c r="N269" s="27"/>
      <c r="O269" s="27"/>
      <c r="P269" s="27"/>
      <c r="Q269" s="27"/>
      <c r="R269" s="27">
        <v>2</v>
      </c>
      <c r="S269" s="27">
        <v>32</v>
      </c>
      <c r="T269" s="27">
        <v>22</v>
      </c>
      <c r="U269" s="27">
        <v>16</v>
      </c>
      <c r="V269" s="27">
        <v>10</v>
      </c>
      <c r="W269" s="27"/>
      <c r="X269" s="9">
        <f t="shared" si="4"/>
        <v>82</v>
      </c>
      <c r="Y269" s="10">
        <v>50</v>
      </c>
    </row>
    <row r="270" spans="2:25" ht="77.099999999999994" customHeight="1" x14ac:dyDescent="0.25">
      <c r="B270" s="33"/>
      <c r="C270" s="34" t="s">
        <v>145</v>
      </c>
      <c r="D270" s="33">
        <v>7</v>
      </c>
      <c r="E270" s="33" t="s">
        <v>126</v>
      </c>
      <c r="F270" s="33" t="s">
        <v>264</v>
      </c>
      <c r="G270" s="33" t="s">
        <v>62</v>
      </c>
      <c r="H270" s="32" t="s">
        <v>179</v>
      </c>
      <c r="I270" s="27"/>
      <c r="J270" s="27">
        <v>12</v>
      </c>
      <c r="K270" s="27">
        <v>12</v>
      </c>
      <c r="L270" s="27">
        <v>12</v>
      </c>
      <c r="M270" s="27">
        <v>23</v>
      </c>
      <c r="N270" s="27">
        <v>23</v>
      </c>
      <c r="O270" s="27"/>
      <c r="P270" s="27"/>
      <c r="Q270" s="27"/>
      <c r="R270" s="27"/>
      <c r="S270" s="27"/>
      <c r="T270" s="27"/>
      <c r="U270" s="27"/>
      <c r="V270" s="27"/>
      <c r="W270" s="27"/>
      <c r="X270" s="9">
        <f t="shared" si="4"/>
        <v>82</v>
      </c>
      <c r="Y270" s="10">
        <v>60</v>
      </c>
    </row>
    <row r="271" spans="2:25" ht="77.099999999999994" customHeight="1" x14ac:dyDescent="0.25">
      <c r="B271" s="33"/>
      <c r="C271" s="34" t="s">
        <v>68</v>
      </c>
      <c r="D271" s="33">
        <v>132</v>
      </c>
      <c r="E271" s="33" t="s">
        <v>67</v>
      </c>
      <c r="F271" s="33" t="s">
        <v>250</v>
      </c>
      <c r="G271" s="33" t="s">
        <v>62</v>
      </c>
      <c r="H271" s="32" t="s">
        <v>179</v>
      </c>
      <c r="I271" s="27">
        <v>2</v>
      </c>
      <c r="J271" s="27"/>
      <c r="K271" s="27">
        <v>9</v>
      </c>
      <c r="L271" s="27">
        <v>10</v>
      </c>
      <c r="M271" s="27">
        <v>21</v>
      </c>
      <c r="N271" s="27">
        <v>39</v>
      </c>
      <c r="O271" s="27"/>
      <c r="P271" s="27"/>
      <c r="Q271" s="27"/>
      <c r="R271" s="27"/>
      <c r="S271" s="27"/>
      <c r="T271" s="27"/>
      <c r="U271" s="27"/>
      <c r="V271" s="27"/>
      <c r="W271" s="27"/>
      <c r="X271" s="9">
        <f t="shared" si="4"/>
        <v>81</v>
      </c>
      <c r="Y271" s="10">
        <v>40</v>
      </c>
    </row>
    <row r="272" spans="2:25" ht="77.099999999999994" customHeight="1" x14ac:dyDescent="0.25">
      <c r="B272" s="33"/>
      <c r="C272" s="34" t="s">
        <v>93</v>
      </c>
      <c r="D272" s="33">
        <v>51</v>
      </c>
      <c r="E272" s="33" t="s">
        <v>92</v>
      </c>
      <c r="F272" s="33" t="s">
        <v>272</v>
      </c>
      <c r="G272" s="33" t="s">
        <v>62</v>
      </c>
      <c r="H272" s="32" t="s">
        <v>179</v>
      </c>
      <c r="I272" s="27">
        <v>5</v>
      </c>
      <c r="J272" s="27">
        <v>4</v>
      </c>
      <c r="K272" s="27">
        <v>10</v>
      </c>
      <c r="L272" s="27">
        <v>10</v>
      </c>
      <c r="M272" s="27">
        <v>22</v>
      </c>
      <c r="N272" s="27">
        <v>28</v>
      </c>
      <c r="O272" s="27"/>
      <c r="P272" s="27"/>
      <c r="Q272" s="27"/>
      <c r="R272" s="27"/>
      <c r="S272" s="27"/>
      <c r="T272" s="27"/>
      <c r="U272" s="27"/>
      <c r="V272" s="27"/>
      <c r="W272" s="27"/>
      <c r="X272" s="9">
        <f t="shared" si="4"/>
        <v>79</v>
      </c>
      <c r="Y272" s="10">
        <v>60</v>
      </c>
    </row>
    <row r="273" spans="2:25" ht="77.099999999999994" customHeight="1" x14ac:dyDescent="0.25">
      <c r="B273" s="33"/>
      <c r="C273" s="34" t="s">
        <v>74</v>
      </c>
      <c r="D273" s="33">
        <v>7</v>
      </c>
      <c r="E273" s="33" t="s">
        <v>73</v>
      </c>
      <c r="F273" s="33" t="s">
        <v>263</v>
      </c>
      <c r="G273" s="33" t="s">
        <v>62</v>
      </c>
      <c r="H273" s="32" t="s">
        <v>179</v>
      </c>
      <c r="I273" s="27">
        <v>5</v>
      </c>
      <c r="J273" s="27">
        <v>3</v>
      </c>
      <c r="K273" s="27">
        <v>6</v>
      </c>
      <c r="L273" s="27">
        <v>7</v>
      </c>
      <c r="M273" s="27">
        <v>18</v>
      </c>
      <c r="N273" s="27">
        <v>39</v>
      </c>
      <c r="O273" s="27"/>
      <c r="P273" s="27"/>
      <c r="Q273" s="27"/>
      <c r="R273" s="27"/>
      <c r="S273" s="27"/>
      <c r="T273" s="27"/>
      <c r="U273" s="27"/>
      <c r="V273" s="27"/>
      <c r="W273" s="27"/>
      <c r="X273" s="9">
        <f t="shared" si="4"/>
        <v>78</v>
      </c>
      <c r="Y273" s="10">
        <v>45</v>
      </c>
    </row>
    <row r="274" spans="2:25" ht="77.099999999999994" customHeight="1" x14ac:dyDescent="0.25">
      <c r="B274" s="33"/>
      <c r="C274" s="34" t="s">
        <v>60</v>
      </c>
      <c r="D274" s="33">
        <v>61</v>
      </c>
      <c r="E274" s="33" t="s">
        <v>59</v>
      </c>
      <c r="F274" s="33" t="s">
        <v>314</v>
      </c>
      <c r="G274" s="33" t="s">
        <v>62</v>
      </c>
      <c r="H274" s="32" t="s">
        <v>179</v>
      </c>
      <c r="I274" s="27">
        <v>4</v>
      </c>
      <c r="J274" s="27"/>
      <c r="K274" s="27">
        <v>4</v>
      </c>
      <c r="L274" s="27">
        <v>9</v>
      </c>
      <c r="M274" s="27">
        <v>19</v>
      </c>
      <c r="N274" s="27">
        <v>41</v>
      </c>
      <c r="O274" s="27"/>
      <c r="P274" s="27"/>
      <c r="Q274" s="27"/>
      <c r="R274" s="27"/>
      <c r="S274" s="27"/>
      <c r="T274" s="27"/>
      <c r="U274" s="27"/>
      <c r="V274" s="27"/>
      <c r="W274" s="27"/>
      <c r="X274" s="9">
        <f t="shared" si="4"/>
        <v>77</v>
      </c>
      <c r="Y274" s="10">
        <v>40</v>
      </c>
    </row>
    <row r="275" spans="2:25" ht="77.099999999999994" customHeight="1" x14ac:dyDescent="0.25">
      <c r="B275" s="33"/>
      <c r="C275" s="34" t="s">
        <v>184</v>
      </c>
      <c r="D275" s="33">
        <v>13</v>
      </c>
      <c r="E275" s="33" t="s">
        <v>73</v>
      </c>
      <c r="F275" s="33" t="s">
        <v>253</v>
      </c>
      <c r="G275" s="33" t="s">
        <v>62</v>
      </c>
      <c r="H275" s="32" t="s">
        <v>214</v>
      </c>
      <c r="I275" s="27">
        <v>7</v>
      </c>
      <c r="J275" s="27">
        <v>11</v>
      </c>
      <c r="K275" s="27">
        <v>16</v>
      </c>
      <c r="L275" s="27">
        <v>22</v>
      </c>
      <c r="M275" s="27">
        <v>10</v>
      </c>
      <c r="N275" s="27">
        <v>10</v>
      </c>
      <c r="O275" s="27"/>
      <c r="P275" s="27"/>
      <c r="Q275" s="27"/>
      <c r="R275" s="27"/>
      <c r="S275" s="27"/>
      <c r="T275" s="27"/>
      <c r="U275" s="27"/>
      <c r="V275" s="27"/>
      <c r="W275" s="27"/>
      <c r="X275" s="9">
        <f t="shared" si="4"/>
        <v>76</v>
      </c>
      <c r="Y275" s="10">
        <v>60</v>
      </c>
    </row>
    <row r="276" spans="2:25" ht="77.099999999999994" customHeight="1" x14ac:dyDescent="0.25">
      <c r="B276" s="33"/>
      <c r="C276" s="34" t="s">
        <v>168</v>
      </c>
      <c r="D276" s="33">
        <v>13</v>
      </c>
      <c r="E276" s="33" t="s">
        <v>167</v>
      </c>
      <c r="F276" s="33" t="s">
        <v>250</v>
      </c>
      <c r="G276" s="33" t="s">
        <v>62</v>
      </c>
      <c r="H276" s="32" t="s">
        <v>179</v>
      </c>
      <c r="I276" s="27"/>
      <c r="J276" s="27">
        <v>4</v>
      </c>
      <c r="K276" s="27">
        <v>7</v>
      </c>
      <c r="L276" s="27">
        <v>18</v>
      </c>
      <c r="M276" s="27">
        <v>17</v>
      </c>
      <c r="N276" s="27">
        <v>30</v>
      </c>
      <c r="O276" s="27"/>
      <c r="P276" s="27"/>
      <c r="Q276" s="27"/>
      <c r="R276" s="27"/>
      <c r="S276" s="27"/>
      <c r="T276" s="27"/>
      <c r="U276" s="27"/>
      <c r="V276" s="27"/>
      <c r="W276" s="27"/>
      <c r="X276" s="9">
        <f t="shared" si="4"/>
        <v>76</v>
      </c>
      <c r="Y276" s="10">
        <v>70</v>
      </c>
    </row>
    <row r="277" spans="2:25" ht="77.099999999999994" customHeight="1" x14ac:dyDescent="0.25">
      <c r="B277" s="33"/>
      <c r="C277" s="34" t="s">
        <v>168</v>
      </c>
      <c r="D277" s="33">
        <v>8</v>
      </c>
      <c r="E277" s="33" t="s">
        <v>167</v>
      </c>
      <c r="F277" s="33" t="s">
        <v>291</v>
      </c>
      <c r="G277" s="33" t="s">
        <v>62</v>
      </c>
      <c r="H277" s="32" t="s">
        <v>179</v>
      </c>
      <c r="I277" s="27"/>
      <c r="J277" s="27">
        <v>8</v>
      </c>
      <c r="K277" s="27">
        <v>4</v>
      </c>
      <c r="L277" s="27">
        <v>29</v>
      </c>
      <c r="M277" s="27">
        <v>18</v>
      </c>
      <c r="N277" s="27">
        <v>17</v>
      </c>
      <c r="O277" s="27"/>
      <c r="P277" s="27"/>
      <c r="Q277" s="27"/>
      <c r="R277" s="27"/>
      <c r="S277" s="27"/>
      <c r="T277" s="27"/>
      <c r="U277" s="27"/>
      <c r="V277" s="27"/>
      <c r="W277" s="27"/>
      <c r="X277" s="9">
        <f t="shared" si="4"/>
        <v>76</v>
      </c>
      <c r="Y277" s="10">
        <v>70</v>
      </c>
    </row>
    <row r="278" spans="2:25" ht="77.099999999999994" customHeight="1" x14ac:dyDescent="0.25">
      <c r="B278" s="33"/>
      <c r="C278" s="34" t="s">
        <v>146</v>
      </c>
      <c r="D278" s="33">
        <v>5</v>
      </c>
      <c r="E278" s="33" t="s">
        <v>126</v>
      </c>
      <c r="F278" s="33" t="s">
        <v>272</v>
      </c>
      <c r="G278" s="33" t="s">
        <v>62</v>
      </c>
      <c r="H278" s="32" t="s">
        <v>179</v>
      </c>
      <c r="I278" s="27"/>
      <c r="J278" s="27"/>
      <c r="K278" s="27"/>
      <c r="L278" s="27"/>
      <c r="M278" s="27"/>
      <c r="N278" s="27"/>
      <c r="O278" s="27">
        <v>24</v>
      </c>
      <c r="P278" s="27">
        <v>24</v>
      </c>
      <c r="Q278" s="27">
        <v>24</v>
      </c>
      <c r="R278" s="27"/>
      <c r="S278" s="27"/>
      <c r="T278" s="27"/>
      <c r="U278" s="27"/>
      <c r="V278" s="27"/>
      <c r="W278" s="27"/>
      <c r="X278" s="9">
        <f t="shared" si="4"/>
        <v>72</v>
      </c>
      <c r="Y278" s="10">
        <v>60</v>
      </c>
    </row>
    <row r="279" spans="2:25" ht="77.099999999999994" customHeight="1" x14ac:dyDescent="0.25">
      <c r="B279" s="33"/>
      <c r="C279" s="34" t="s">
        <v>146</v>
      </c>
      <c r="D279" s="33">
        <v>7</v>
      </c>
      <c r="E279" s="33" t="s">
        <v>126</v>
      </c>
      <c r="F279" s="33" t="s">
        <v>264</v>
      </c>
      <c r="G279" s="33" t="s">
        <v>62</v>
      </c>
      <c r="H279" s="32" t="s">
        <v>179</v>
      </c>
      <c r="I279" s="27"/>
      <c r="J279" s="27"/>
      <c r="K279" s="27"/>
      <c r="L279" s="27"/>
      <c r="M279" s="27"/>
      <c r="N279" s="27"/>
      <c r="O279" s="27">
        <v>24</v>
      </c>
      <c r="P279" s="27">
        <v>24</v>
      </c>
      <c r="Q279" s="27">
        <v>24</v>
      </c>
      <c r="R279" s="27"/>
      <c r="S279" s="27"/>
      <c r="T279" s="27"/>
      <c r="U279" s="27"/>
      <c r="V279" s="27"/>
      <c r="W279" s="27"/>
      <c r="X279" s="9">
        <f t="shared" si="4"/>
        <v>72</v>
      </c>
      <c r="Y279" s="10">
        <v>60</v>
      </c>
    </row>
    <row r="280" spans="2:25" ht="77.099999999999994" customHeight="1" x14ac:dyDescent="0.25">
      <c r="B280" s="33"/>
      <c r="C280" s="34" t="s">
        <v>187</v>
      </c>
      <c r="D280" s="33">
        <v>15</v>
      </c>
      <c r="E280" s="33" t="s">
        <v>92</v>
      </c>
      <c r="F280" s="33" t="s">
        <v>269</v>
      </c>
      <c r="G280" s="33" t="s">
        <v>62</v>
      </c>
      <c r="H280" s="32" t="s">
        <v>214</v>
      </c>
      <c r="I280" s="27">
        <v>3</v>
      </c>
      <c r="J280" s="27">
        <v>12</v>
      </c>
      <c r="K280" s="27">
        <v>19</v>
      </c>
      <c r="L280" s="27">
        <v>15</v>
      </c>
      <c r="M280" s="27">
        <v>12</v>
      </c>
      <c r="N280" s="27">
        <v>10</v>
      </c>
      <c r="O280" s="27"/>
      <c r="P280" s="27"/>
      <c r="Q280" s="27"/>
      <c r="R280" s="27"/>
      <c r="S280" s="27"/>
      <c r="T280" s="27"/>
      <c r="U280" s="27"/>
      <c r="V280" s="27"/>
      <c r="W280" s="27"/>
      <c r="X280" s="9">
        <f t="shared" si="4"/>
        <v>71</v>
      </c>
      <c r="Y280" s="10">
        <v>75</v>
      </c>
    </row>
    <row r="281" spans="2:25" ht="77.099999999999994" customHeight="1" x14ac:dyDescent="0.25">
      <c r="B281" s="33"/>
      <c r="C281" s="34" t="s">
        <v>188</v>
      </c>
      <c r="D281" s="33">
        <v>34</v>
      </c>
      <c r="E281" s="33" t="s">
        <v>102</v>
      </c>
      <c r="F281" s="33" t="s">
        <v>94</v>
      </c>
      <c r="G281" s="33" t="s">
        <v>62</v>
      </c>
      <c r="H281" s="32" t="s">
        <v>214</v>
      </c>
      <c r="I281" s="27">
        <v>3</v>
      </c>
      <c r="J281" s="27">
        <v>5</v>
      </c>
      <c r="K281" s="27">
        <v>9</v>
      </c>
      <c r="L281" s="27">
        <v>9</v>
      </c>
      <c r="M281" s="27">
        <v>7</v>
      </c>
      <c r="N281" s="27">
        <v>8</v>
      </c>
      <c r="O281" s="27">
        <v>6</v>
      </c>
      <c r="P281" s="27">
        <v>9</v>
      </c>
      <c r="Q281" s="27">
        <v>10</v>
      </c>
      <c r="R281" s="27">
        <v>5</v>
      </c>
      <c r="S281" s="27"/>
      <c r="T281" s="27"/>
      <c r="U281" s="27"/>
      <c r="V281" s="27"/>
      <c r="W281" s="27"/>
      <c r="X281" s="9">
        <f t="shared" si="4"/>
        <v>71</v>
      </c>
      <c r="Y281" s="10">
        <v>70</v>
      </c>
    </row>
    <row r="282" spans="2:25" ht="77.099999999999994" customHeight="1" x14ac:dyDescent="0.25">
      <c r="B282" s="33"/>
      <c r="C282" s="34" t="s">
        <v>141</v>
      </c>
      <c r="D282" s="33">
        <v>4</v>
      </c>
      <c r="E282" s="33" t="s">
        <v>140</v>
      </c>
      <c r="F282" s="33" t="s">
        <v>329</v>
      </c>
      <c r="G282" s="33" t="s">
        <v>62</v>
      </c>
      <c r="H282" s="32" t="s">
        <v>179</v>
      </c>
      <c r="I282" s="27"/>
      <c r="J282" s="27"/>
      <c r="K282" s="27"/>
      <c r="L282" s="27"/>
      <c r="M282" s="27"/>
      <c r="N282" s="27"/>
      <c r="O282" s="27">
        <v>24</v>
      </c>
      <c r="P282" s="27">
        <v>23</v>
      </c>
      <c r="Q282" s="27">
        <v>23</v>
      </c>
      <c r="R282" s="27"/>
      <c r="S282" s="27"/>
      <c r="T282" s="27"/>
      <c r="U282" s="27"/>
      <c r="V282" s="27"/>
      <c r="W282" s="27"/>
      <c r="X282" s="9">
        <f t="shared" si="4"/>
        <v>70</v>
      </c>
      <c r="Y282" s="10">
        <v>60</v>
      </c>
    </row>
    <row r="283" spans="2:25" ht="77.099999999999994" customHeight="1" x14ac:dyDescent="0.25">
      <c r="B283" s="33"/>
      <c r="C283" s="34" t="s">
        <v>93</v>
      </c>
      <c r="D283" s="33">
        <v>15</v>
      </c>
      <c r="E283" s="33" t="s">
        <v>92</v>
      </c>
      <c r="F283" s="33" t="s">
        <v>269</v>
      </c>
      <c r="G283" s="33" t="s">
        <v>62</v>
      </c>
      <c r="H283" s="32" t="s">
        <v>179</v>
      </c>
      <c r="I283" s="27">
        <v>2</v>
      </c>
      <c r="J283" s="27">
        <v>1</v>
      </c>
      <c r="K283" s="27">
        <v>5</v>
      </c>
      <c r="L283" s="27">
        <v>7</v>
      </c>
      <c r="M283" s="27">
        <v>17</v>
      </c>
      <c r="N283" s="27">
        <v>36</v>
      </c>
      <c r="O283" s="27"/>
      <c r="P283" s="27"/>
      <c r="Q283" s="27"/>
      <c r="R283" s="27"/>
      <c r="S283" s="27"/>
      <c r="T283" s="27"/>
      <c r="U283" s="27"/>
      <c r="V283" s="27"/>
      <c r="W283" s="27"/>
      <c r="X283" s="9">
        <f t="shared" si="4"/>
        <v>68</v>
      </c>
      <c r="Y283" s="10">
        <v>60</v>
      </c>
    </row>
    <row r="284" spans="2:25" ht="77.099999999999994" customHeight="1" x14ac:dyDescent="0.25">
      <c r="B284" s="33"/>
      <c r="C284" s="34" t="s">
        <v>164</v>
      </c>
      <c r="D284" s="33">
        <v>5</v>
      </c>
      <c r="E284" s="33" t="s">
        <v>163</v>
      </c>
      <c r="F284" s="33" t="s">
        <v>272</v>
      </c>
      <c r="G284" s="33" t="s">
        <v>62</v>
      </c>
      <c r="H284" s="32" t="s">
        <v>179</v>
      </c>
      <c r="I284" s="27"/>
      <c r="J284" s="27"/>
      <c r="K284" s="27"/>
      <c r="L284" s="27">
        <v>21</v>
      </c>
      <c r="M284" s="27">
        <v>23</v>
      </c>
      <c r="N284" s="27">
        <v>24</v>
      </c>
      <c r="O284" s="27"/>
      <c r="P284" s="27"/>
      <c r="Q284" s="27"/>
      <c r="R284" s="27"/>
      <c r="S284" s="27"/>
      <c r="T284" s="27"/>
      <c r="U284" s="27"/>
      <c r="V284" s="27"/>
      <c r="W284" s="27"/>
      <c r="X284" s="9">
        <f t="shared" si="4"/>
        <v>68</v>
      </c>
      <c r="Y284" s="10">
        <v>90</v>
      </c>
    </row>
    <row r="285" spans="2:25" ht="77.099999999999994" customHeight="1" x14ac:dyDescent="0.25">
      <c r="B285" s="33"/>
      <c r="C285" s="34" t="s">
        <v>144</v>
      </c>
      <c r="D285" s="33">
        <v>31</v>
      </c>
      <c r="E285" s="33" t="s">
        <v>143</v>
      </c>
      <c r="F285" s="33" t="s">
        <v>330</v>
      </c>
      <c r="G285" s="33" t="s">
        <v>62</v>
      </c>
      <c r="H285" s="32" t="s">
        <v>65</v>
      </c>
      <c r="I285" s="27"/>
      <c r="J285" s="27"/>
      <c r="K285" s="27"/>
      <c r="L285" s="27"/>
      <c r="M285" s="27"/>
      <c r="N285" s="27"/>
      <c r="O285" s="27"/>
      <c r="P285" s="27"/>
      <c r="Q285" s="27"/>
      <c r="R285" s="27">
        <v>24</v>
      </c>
      <c r="S285" s="27">
        <v>24</v>
      </c>
      <c r="T285" s="27">
        <v>12</v>
      </c>
      <c r="U285" s="27"/>
      <c r="V285" s="27"/>
      <c r="W285" s="27"/>
      <c r="X285" s="9">
        <f t="shared" si="4"/>
        <v>60</v>
      </c>
      <c r="Y285" s="10">
        <v>65</v>
      </c>
    </row>
    <row r="286" spans="2:25" ht="77.099999999999994" customHeight="1" x14ac:dyDescent="0.25">
      <c r="B286" s="33"/>
      <c r="C286" s="34" t="s">
        <v>164</v>
      </c>
      <c r="D286" s="33">
        <v>141</v>
      </c>
      <c r="E286" s="33" t="s">
        <v>163</v>
      </c>
      <c r="F286" s="33" t="s">
        <v>299</v>
      </c>
      <c r="G286" s="33" t="s">
        <v>62</v>
      </c>
      <c r="H286" s="32" t="s">
        <v>179</v>
      </c>
      <c r="I286" s="27"/>
      <c r="J286" s="27"/>
      <c r="K286" s="27"/>
      <c r="L286" s="27">
        <v>21</v>
      </c>
      <c r="M286" s="27">
        <v>20</v>
      </c>
      <c r="N286" s="27">
        <v>19</v>
      </c>
      <c r="O286" s="27"/>
      <c r="P286" s="27"/>
      <c r="Q286" s="27"/>
      <c r="R286" s="27"/>
      <c r="S286" s="27"/>
      <c r="T286" s="27"/>
      <c r="U286" s="27"/>
      <c r="V286" s="27"/>
      <c r="W286" s="27"/>
      <c r="X286" s="9">
        <f t="shared" si="4"/>
        <v>60</v>
      </c>
      <c r="Y286" s="10">
        <v>90</v>
      </c>
    </row>
    <row r="287" spans="2:25" ht="77.099999999999994" customHeight="1" x14ac:dyDescent="0.25">
      <c r="B287" s="33"/>
      <c r="C287" s="34" t="s">
        <v>164</v>
      </c>
      <c r="D287" s="33">
        <v>6</v>
      </c>
      <c r="E287" s="33" t="s">
        <v>163</v>
      </c>
      <c r="F287" s="33" t="s">
        <v>251</v>
      </c>
      <c r="G287" s="33" t="s">
        <v>62</v>
      </c>
      <c r="H287" s="32" t="s">
        <v>179</v>
      </c>
      <c r="I287" s="27"/>
      <c r="J287" s="27"/>
      <c r="K287" s="27"/>
      <c r="L287" s="27">
        <v>20</v>
      </c>
      <c r="M287" s="27">
        <v>20</v>
      </c>
      <c r="N287" s="27">
        <v>20</v>
      </c>
      <c r="O287" s="27"/>
      <c r="P287" s="27"/>
      <c r="Q287" s="27"/>
      <c r="R287" s="27"/>
      <c r="S287" s="27"/>
      <c r="T287" s="27"/>
      <c r="U287" s="27"/>
      <c r="V287" s="27"/>
      <c r="W287" s="27"/>
      <c r="X287" s="9">
        <f t="shared" si="4"/>
        <v>60</v>
      </c>
      <c r="Y287" s="10">
        <v>90</v>
      </c>
    </row>
    <row r="288" spans="2:25" ht="77.099999999999994" customHeight="1" x14ac:dyDescent="0.25">
      <c r="B288" s="33"/>
      <c r="C288" s="34" t="s">
        <v>136</v>
      </c>
      <c r="D288" s="33">
        <v>33</v>
      </c>
      <c r="E288" s="33" t="s">
        <v>131</v>
      </c>
      <c r="F288" s="33" t="s">
        <v>267</v>
      </c>
      <c r="G288" s="33" t="s">
        <v>62</v>
      </c>
      <c r="H288" s="32" t="s">
        <v>65</v>
      </c>
      <c r="I288" s="27"/>
      <c r="J288" s="27"/>
      <c r="K288" s="27"/>
      <c r="L288" s="27"/>
      <c r="M288" s="27"/>
      <c r="N288" s="27"/>
      <c r="O288" s="27"/>
      <c r="P288" s="27"/>
      <c r="Q288" s="27"/>
      <c r="R288" s="27">
        <v>15</v>
      </c>
      <c r="S288" s="27">
        <v>14</v>
      </c>
      <c r="T288" s="27">
        <v>30</v>
      </c>
      <c r="U288" s="27"/>
      <c r="V288" s="27"/>
      <c r="W288" s="27"/>
      <c r="X288" s="9">
        <f t="shared" si="4"/>
        <v>59</v>
      </c>
      <c r="Y288" s="10">
        <v>65</v>
      </c>
    </row>
    <row r="289" spans="2:25" ht="77.099999999999994" customHeight="1" x14ac:dyDescent="0.25">
      <c r="B289" s="33"/>
      <c r="C289" s="34" t="s">
        <v>93</v>
      </c>
      <c r="D289" s="33">
        <v>132</v>
      </c>
      <c r="E289" s="33" t="s">
        <v>92</v>
      </c>
      <c r="F289" s="33" t="s">
        <v>268</v>
      </c>
      <c r="G289" s="33" t="s">
        <v>62</v>
      </c>
      <c r="H289" s="32" t="s">
        <v>179</v>
      </c>
      <c r="I289" s="27">
        <v>5</v>
      </c>
      <c r="J289" s="27">
        <v>4</v>
      </c>
      <c r="K289" s="27">
        <v>6</v>
      </c>
      <c r="L289" s="27">
        <v>2</v>
      </c>
      <c r="M289" s="27">
        <v>12</v>
      </c>
      <c r="N289" s="27">
        <v>30</v>
      </c>
      <c r="O289" s="27"/>
      <c r="P289" s="27"/>
      <c r="Q289" s="27"/>
      <c r="R289" s="27"/>
      <c r="S289" s="27"/>
      <c r="T289" s="27"/>
      <c r="U289" s="27"/>
      <c r="V289" s="27"/>
      <c r="W289" s="27"/>
      <c r="X289" s="9">
        <f t="shared" si="4"/>
        <v>59</v>
      </c>
      <c r="Y289" s="10">
        <v>60</v>
      </c>
    </row>
    <row r="290" spans="2:25" ht="77.099999999999994" customHeight="1" x14ac:dyDescent="0.25">
      <c r="B290" s="33"/>
      <c r="C290" s="34" t="s">
        <v>93</v>
      </c>
      <c r="D290" s="33">
        <v>31</v>
      </c>
      <c r="E290" s="33" t="s">
        <v>92</v>
      </c>
      <c r="F290" s="33" t="s">
        <v>224</v>
      </c>
      <c r="G290" s="33" t="s">
        <v>62</v>
      </c>
      <c r="H290" s="32" t="s">
        <v>179</v>
      </c>
      <c r="I290" s="27">
        <v>5</v>
      </c>
      <c r="J290" s="27">
        <v>4</v>
      </c>
      <c r="K290" s="27">
        <v>7</v>
      </c>
      <c r="L290" s="27">
        <v>8</v>
      </c>
      <c r="M290" s="27">
        <v>20</v>
      </c>
      <c r="N290" s="27">
        <v>15</v>
      </c>
      <c r="O290" s="27"/>
      <c r="P290" s="27"/>
      <c r="Q290" s="27"/>
      <c r="R290" s="27"/>
      <c r="S290" s="27"/>
      <c r="T290" s="27"/>
      <c r="U290" s="27"/>
      <c r="V290" s="27"/>
      <c r="W290" s="27"/>
      <c r="X290" s="9">
        <f t="shared" si="4"/>
        <v>59</v>
      </c>
      <c r="Y290" s="10">
        <v>60</v>
      </c>
    </row>
    <row r="291" spans="2:25" ht="77.099999999999994" customHeight="1" x14ac:dyDescent="0.25">
      <c r="B291" s="33"/>
      <c r="C291" s="34" t="s">
        <v>171</v>
      </c>
      <c r="D291" s="33">
        <v>81</v>
      </c>
      <c r="E291" s="33" t="s">
        <v>167</v>
      </c>
      <c r="F291" s="33" t="s">
        <v>291</v>
      </c>
      <c r="G291" s="33" t="s">
        <v>62</v>
      </c>
      <c r="H291" s="32" t="s">
        <v>179</v>
      </c>
      <c r="I291" s="27"/>
      <c r="J291" s="27"/>
      <c r="K291" s="27"/>
      <c r="L291" s="27">
        <v>24</v>
      </c>
      <c r="M291" s="27">
        <v>15</v>
      </c>
      <c r="N291" s="27">
        <v>19</v>
      </c>
      <c r="O291" s="27"/>
      <c r="P291" s="27"/>
      <c r="Q291" s="27"/>
      <c r="R291" s="27"/>
      <c r="S291" s="27"/>
      <c r="T291" s="27"/>
      <c r="U291" s="27"/>
      <c r="V291" s="27"/>
      <c r="W291" s="27"/>
      <c r="X291" s="9">
        <f t="shared" si="4"/>
        <v>58</v>
      </c>
      <c r="Y291" s="10">
        <v>75</v>
      </c>
    </row>
    <row r="292" spans="2:25" ht="77.099999999999994" customHeight="1" x14ac:dyDescent="0.25">
      <c r="B292" s="33"/>
      <c r="C292" s="34" t="s">
        <v>93</v>
      </c>
      <c r="D292" s="33">
        <v>13</v>
      </c>
      <c r="E292" s="33" t="s">
        <v>92</v>
      </c>
      <c r="F292" s="33" t="s">
        <v>250</v>
      </c>
      <c r="G292" s="33" t="s">
        <v>62</v>
      </c>
      <c r="H292" s="32" t="s">
        <v>179</v>
      </c>
      <c r="I292" s="27">
        <v>5</v>
      </c>
      <c r="J292" s="27">
        <v>4</v>
      </c>
      <c r="K292" s="27">
        <v>7</v>
      </c>
      <c r="L292" s="27">
        <v>8</v>
      </c>
      <c r="M292" s="27">
        <v>19</v>
      </c>
      <c r="N292" s="27">
        <v>14</v>
      </c>
      <c r="O292" s="27"/>
      <c r="P292" s="27"/>
      <c r="Q292" s="27"/>
      <c r="R292" s="27"/>
      <c r="S292" s="27"/>
      <c r="T292" s="27"/>
      <c r="U292" s="27"/>
      <c r="V292" s="27"/>
      <c r="W292" s="27"/>
      <c r="X292" s="9">
        <f t="shared" si="4"/>
        <v>57</v>
      </c>
      <c r="Y292" s="10">
        <v>60</v>
      </c>
    </row>
    <row r="293" spans="2:25" ht="77.099999999999994" customHeight="1" x14ac:dyDescent="0.25">
      <c r="B293" s="33"/>
      <c r="C293" s="34" t="s">
        <v>74</v>
      </c>
      <c r="D293" s="33">
        <v>5</v>
      </c>
      <c r="E293" s="33" t="s">
        <v>73</v>
      </c>
      <c r="F293" s="33" t="s">
        <v>318</v>
      </c>
      <c r="G293" s="33" t="s">
        <v>62</v>
      </c>
      <c r="H293" s="32" t="s">
        <v>179</v>
      </c>
      <c r="I293" s="27">
        <v>2</v>
      </c>
      <c r="J293" s="27">
        <v>2</v>
      </c>
      <c r="K293" s="27">
        <v>4</v>
      </c>
      <c r="L293" s="27">
        <v>2</v>
      </c>
      <c r="M293" s="27">
        <v>14</v>
      </c>
      <c r="N293" s="27">
        <v>32</v>
      </c>
      <c r="O293" s="27"/>
      <c r="P293" s="27"/>
      <c r="Q293" s="27"/>
      <c r="R293" s="27"/>
      <c r="S293" s="27"/>
      <c r="T293" s="27"/>
      <c r="U293" s="27"/>
      <c r="V293" s="27"/>
      <c r="W293" s="27"/>
      <c r="X293" s="9">
        <f t="shared" si="4"/>
        <v>56</v>
      </c>
      <c r="Y293" s="10">
        <v>45</v>
      </c>
    </row>
    <row r="294" spans="2:25" ht="77.099999999999994" customHeight="1" x14ac:dyDescent="0.25">
      <c r="B294" s="33"/>
      <c r="C294" s="34" t="s">
        <v>171</v>
      </c>
      <c r="D294" s="33">
        <v>31</v>
      </c>
      <c r="E294" s="33" t="s">
        <v>167</v>
      </c>
      <c r="F294" s="33" t="s">
        <v>267</v>
      </c>
      <c r="G294" s="33" t="s">
        <v>62</v>
      </c>
      <c r="H294" s="32" t="s">
        <v>179</v>
      </c>
      <c r="I294" s="27"/>
      <c r="J294" s="27"/>
      <c r="K294" s="27"/>
      <c r="L294" s="27">
        <v>14</v>
      </c>
      <c r="M294" s="27">
        <v>18</v>
      </c>
      <c r="N294" s="27">
        <v>18</v>
      </c>
      <c r="O294" s="27"/>
      <c r="P294" s="27"/>
      <c r="Q294" s="27"/>
      <c r="R294" s="27"/>
      <c r="S294" s="27"/>
      <c r="T294" s="27"/>
      <c r="U294" s="27"/>
      <c r="V294" s="27"/>
      <c r="W294" s="27"/>
      <c r="X294" s="9">
        <f t="shared" si="4"/>
        <v>50</v>
      </c>
      <c r="Y294" s="10">
        <v>75</v>
      </c>
    </row>
    <row r="295" spans="2:25" ht="77.099999999999994" customHeight="1" x14ac:dyDescent="0.25">
      <c r="B295" s="33"/>
      <c r="C295" s="34" t="s">
        <v>144</v>
      </c>
      <c r="D295" s="33">
        <v>4</v>
      </c>
      <c r="E295" s="33" t="s">
        <v>143</v>
      </c>
      <c r="F295" s="33" t="s">
        <v>329</v>
      </c>
      <c r="G295" s="33" t="s">
        <v>62</v>
      </c>
      <c r="H295" s="32" t="s">
        <v>65</v>
      </c>
      <c r="I295" s="27"/>
      <c r="J295" s="27"/>
      <c r="K295" s="27"/>
      <c r="L295" s="27"/>
      <c r="M295" s="27"/>
      <c r="N295" s="27"/>
      <c r="O295" s="27"/>
      <c r="P295" s="27"/>
      <c r="Q295" s="27"/>
      <c r="R295" s="27">
        <v>24</v>
      </c>
      <c r="S295" s="27">
        <v>11</v>
      </c>
      <c r="T295" s="27">
        <v>12</v>
      </c>
      <c r="U295" s="27"/>
      <c r="V295" s="27"/>
      <c r="W295" s="27"/>
      <c r="X295" s="9">
        <f t="shared" si="4"/>
        <v>47</v>
      </c>
      <c r="Y295" s="10">
        <v>65</v>
      </c>
    </row>
    <row r="296" spans="2:25" ht="77.099999999999994" customHeight="1" x14ac:dyDescent="0.25">
      <c r="B296" s="33"/>
      <c r="C296" s="34" t="s">
        <v>144</v>
      </c>
      <c r="D296" s="33">
        <v>3</v>
      </c>
      <c r="E296" s="33" t="s">
        <v>143</v>
      </c>
      <c r="F296" s="33" t="s">
        <v>328</v>
      </c>
      <c r="G296" s="33" t="s">
        <v>62</v>
      </c>
      <c r="H296" s="32" t="s">
        <v>65</v>
      </c>
      <c r="I296" s="27"/>
      <c r="J296" s="27"/>
      <c r="K296" s="27"/>
      <c r="L296" s="27"/>
      <c r="M296" s="27"/>
      <c r="N296" s="27"/>
      <c r="O296" s="27"/>
      <c r="P296" s="27"/>
      <c r="Q296" s="27"/>
      <c r="R296" s="27">
        <v>24</v>
      </c>
      <c r="S296" s="27">
        <v>11</v>
      </c>
      <c r="T296" s="27">
        <v>11</v>
      </c>
      <c r="U296" s="27"/>
      <c r="V296" s="27"/>
      <c r="W296" s="27"/>
      <c r="X296" s="9">
        <f t="shared" si="4"/>
        <v>46</v>
      </c>
      <c r="Y296" s="10">
        <v>65</v>
      </c>
    </row>
    <row r="297" spans="2:25" ht="77.099999999999994" customHeight="1" x14ac:dyDescent="0.25">
      <c r="B297" s="33"/>
      <c r="C297" s="34" t="s">
        <v>147</v>
      </c>
      <c r="D297" s="33">
        <v>5</v>
      </c>
      <c r="E297" s="33" t="s">
        <v>126</v>
      </c>
      <c r="F297" s="33" t="s">
        <v>272</v>
      </c>
      <c r="G297" s="33" t="s">
        <v>62</v>
      </c>
      <c r="H297" s="32" t="s">
        <v>65</v>
      </c>
      <c r="I297" s="27"/>
      <c r="J297" s="27"/>
      <c r="K297" s="27"/>
      <c r="L297" s="27"/>
      <c r="M297" s="27"/>
      <c r="N297" s="27"/>
      <c r="O297" s="27"/>
      <c r="P297" s="27"/>
      <c r="Q297" s="27"/>
      <c r="R297" s="27">
        <v>12</v>
      </c>
      <c r="S297" s="27">
        <v>12</v>
      </c>
      <c r="T297" s="27">
        <v>12</v>
      </c>
      <c r="U297" s="27"/>
      <c r="V297" s="27"/>
      <c r="W297" s="27"/>
      <c r="X297" s="9">
        <f t="shared" si="4"/>
        <v>36</v>
      </c>
      <c r="Y297" s="10">
        <v>65</v>
      </c>
    </row>
    <row r="298" spans="2:25" ht="77.099999999999994" customHeight="1" x14ac:dyDescent="0.25">
      <c r="B298" s="33"/>
      <c r="C298" s="34" t="s">
        <v>147</v>
      </c>
      <c r="D298" s="33">
        <v>7</v>
      </c>
      <c r="E298" s="33" t="s">
        <v>126</v>
      </c>
      <c r="F298" s="33" t="s">
        <v>264</v>
      </c>
      <c r="G298" s="33" t="s">
        <v>62</v>
      </c>
      <c r="H298" s="32" t="s">
        <v>65</v>
      </c>
      <c r="I298" s="27"/>
      <c r="J298" s="27"/>
      <c r="K298" s="27"/>
      <c r="L298" s="27"/>
      <c r="M298" s="27"/>
      <c r="N298" s="27"/>
      <c r="O298" s="27"/>
      <c r="P298" s="27"/>
      <c r="Q298" s="27"/>
      <c r="R298" s="27">
        <v>10</v>
      </c>
      <c r="S298" s="27">
        <v>12</v>
      </c>
      <c r="T298" s="27">
        <v>12</v>
      </c>
      <c r="U298" s="27"/>
      <c r="V298" s="27"/>
      <c r="W298" s="27"/>
      <c r="X298" s="9">
        <f t="shared" si="4"/>
        <v>34</v>
      </c>
      <c r="Y298" s="10">
        <v>65</v>
      </c>
    </row>
    <row r="299" spans="2:25" ht="77.099999999999994" customHeight="1" x14ac:dyDescent="0.25">
      <c r="B299" s="33"/>
      <c r="C299" s="34" t="s">
        <v>195</v>
      </c>
      <c r="D299" s="33">
        <v>61</v>
      </c>
      <c r="E299" s="33" t="s">
        <v>126</v>
      </c>
      <c r="F299" s="33" t="s">
        <v>247</v>
      </c>
      <c r="G299" s="33" t="s">
        <v>62</v>
      </c>
      <c r="H299" s="32" t="s">
        <v>214</v>
      </c>
      <c r="I299" s="27"/>
      <c r="J299" s="27">
        <v>1</v>
      </c>
      <c r="K299" s="27"/>
      <c r="L299" s="27"/>
      <c r="M299" s="27"/>
      <c r="N299" s="27">
        <v>1</v>
      </c>
      <c r="O299" s="27"/>
      <c r="P299" s="27"/>
      <c r="Q299" s="27"/>
      <c r="R299" s="27"/>
      <c r="S299" s="27"/>
      <c r="T299" s="27"/>
      <c r="U299" s="27"/>
      <c r="V299" s="27"/>
      <c r="W299" s="27"/>
      <c r="X299" s="9">
        <f t="shared" si="4"/>
        <v>2</v>
      </c>
      <c r="Y299" s="10">
        <v>60</v>
      </c>
    </row>
  </sheetData>
  <autoFilter ref="B4:Y29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sortState ref="B5:Y299">
      <sortCondition descending="1" ref="X4:X299"/>
    </sortState>
  </autoFilter>
  <sortState ref="B5:Y5">
    <sortCondition descending="1" ref="X5"/>
  </sortState>
  <mergeCells count="1">
    <mergeCell ref="H4:W4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9"/>
  <sheetViews>
    <sheetView workbookViewId="0">
      <pane ySplit="2" topLeftCell="A3" activePane="bottomLeft" state="frozen"/>
      <selection pane="bottomLeft" activeCell="U14" sqref="U14"/>
    </sheetView>
  </sheetViews>
  <sheetFormatPr defaultColWidth="11.5703125" defaultRowHeight="15.75" x14ac:dyDescent="0.25"/>
  <cols>
    <col min="2" max="2" width="10.7109375" style="20"/>
    <col min="3" max="3" width="12.28515625" style="20" bestFit="1" customWidth="1"/>
    <col min="4" max="6" width="10.7109375" style="20"/>
    <col min="7" max="7" width="11" style="20" bestFit="1" customWidth="1"/>
    <col min="8" max="8" width="14.42578125" style="20" bestFit="1" customWidth="1"/>
    <col min="9" max="10" width="10.7109375" style="20"/>
    <col min="13" max="14" width="22" style="6" bestFit="1" customWidth="1"/>
    <col min="15" max="15" width="22" style="6" customWidth="1"/>
  </cols>
  <sheetData>
    <row r="1" spans="2:17" ht="16.5" thickBot="1" x14ac:dyDescent="0.3">
      <c r="B1" s="20" t="s">
        <v>55</v>
      </c>
      <c r="G1" s="20" t="s">
        <v>7</v>
      </c>
      <c r="M1" s="7"/>
      <c r="N1" s="7"/>
      <c r="O1" s="7"/>
    </row>
    <row r="2" spans="2:17" ht="16.5" thickBot="1" x14ac:dyDescent="0.3">
      <c r="B2" s="24" t="s">
        <v>56</v>
      </c>
      <c r="C2" s="25" t="s">
        <v>57</v>
      </c>
      <c r="D2" s="26" t="s">
        <v>6</v>
      </c>
      <c r="G2" s="24" t="s">
        <v>52</v>
      </c>
      <c r="H2" s="25" t="s">
        <v>51</v>
      </c>
      <c r="I2" s="25" t="s">
        <v>58</v>
      </c>
      <c r="J2" s="25" t="s">
        <v>6</v>
      </c>
      <c r="M2" s="35" t="s">
        <v>5</v>
      </c>
      <c r="N2" s="35" t="s">
        <v>5</v>
      </c>
      <c r="O2" s="35"/>
    </row>
    <row r="3" spans="2:17" ht="16.5" thickBot="1" x14ac:dyDescent="0.3">
      <c r="B3" s="21">
        <v>3.5</v>
      </c>
      <c r="C3" s="21">
        <v>5</v>
      </c>
      <c r="D3" s="22">
        <v>35.5</v>
      </c>
      <c r="G3" s="21" t="s">
        <v>8</v>
      </c>
      <c r="H3" s="21" t="s">
        <v>9</v>
      </c>
      <c r="I3" s="21" t="s">
        <v>10</v>
      </c>
      <c r="J3" s="22">
        <v>16</v>
      </c>
      <c r="M3" s="37" t="s">
        <v>80</v>
      </c>
      <c r="N3" s="37" t="s">
        <v>220</v>
      </c>
      <c r="O3" s="37" t="s">
        <v>318</v>
      </c>
      <c r="P3" t="s">
        <v>258</v>
      </c>
      <c r="Q3" t="s">
        <v>259</v>
      </c>
    </row>
    <row r="4" spans="2:17" ht="16.5" thickBot="1" x14ac:dyDescent="0.3">
      <c r="B4" s="19">
        <v>4</v>
      </c>
      <c r="C4" s="19">
        <f t="shared" ref="C4:C26" si="0">B4+1.5</f>
        <v>5.5</v>
      </c>
      <c r="D4" s="23">
        <v>36</v>
      </c>
      <c r="G4" s="19" t="s">
        <v>8</v>
      </c>
      <c r="H4" s="19" t="s">
        <v>9</v>
      </c>
      <c r="I4" s="19" t="s">
        <v>11</v>
      </c>
      <c r="J4" s="23">
        <v>16.5</v>
      </c>
      <c r="M4" s="36" t="s">
        <v>85</v>
      </c>
      <c r="N4" s="36" t="s">
        <v>222</v>
      </c>
      <c r="O4" s="37" t="s">
        <v>320</v>
      </c>
      <c r="P4" t="s">
        <v>265</v>
      </c>
      <c r="Q4" t="s">
        <v>259</v>
      </c>
    </row>
    <row r="5" spans="2:17" x14ac:dyDescent="0.25">
      <c r="B5" s="19">
        <v>4.5</v>
      </c>
      <c r="C5" s="19">
        <f t="shared" si="0"/>
        <v>6</v>
      </c>
      <c r="D5" s="23">
        <v>36.5</v>
      </c>
      <c r="G5" s="19" t="s">
        <v>8</v>
      </c>
      <c r="H5" s="19" t="s">
        <v>9</v>
      </c>
      <c r="I5" s="19" t="s">
        <v>12</v>
      </c>
      <c r="J5" s="23">
        <v>17</v>
      </c>
      <c r="M5" s="34" t="s">
        <v>121</v>
      </c>
      <c r="N5" s="34" t="s">
        <v>231</v>
      </c>
      <c r="O5" s="37" t="s">
        <v>326</v>
      </c>
      <c r="P5" t="s">
        <v>286</v>
      </c>
      <c r="Q5" t="s">
        <v>259</v>
      </c>
    </row>
    <row r="6" spans="2:17" x14ac:dyDescent="0.25">
      <c r="B6" s="19">
        <v>5</v>
      </c>
      <c r="C6" s="19">
        <f t="shared" si="0"/>
        <v>6.5</v>
      </c>
      <c r="D6" s="23">
        <v>37.5</v>
      </c>
      <c r="G6" s="19" t="s">
        <v>8</v>
      </c>
      <c r="H6" s="19" t="s">
        <v>9</v>
      </c>
      <c r="I6" s="19" t="s">
        <v>13</v>
      </c>
      <c r="J6" s="23">
        <v>18</v>
      </c>
      <c r="M6" s="33" t="s">
        <v>130</v>
      </c>
      <c r="N6" s="33" t="s">
        <v>233</v>
      </c>
      <c r="O6" s="37" t="s">
        <v>339</v>
      </c>
      <c r="P6" t="s">
        <v>289</v>
      </c>
      <c r="Q6" t="s">
        <v>259</v>
      </c>
    </row>
    <row r="7" spans="2:17" ht="31.5" x14ac:dyDescent="0.25">
      <c r="B7" s="19">
        <v>5.5</v>
      </c>
      <c r="C7" s="19">
        <f t="shared" si="0"/>
        <v>7</v>
      </c>
      <c r="D7" s="23">
        <v>38</v>
      </c>
      <c r="G7" s="19" t="s">
        <v>8</v>
      </c>
      <c r="H7" s="19" t="s">
        <v>9</v>
      </c>
      <c r="I7" s="19" t="s">
        <v>14</v>
      </c>
      <c r="J7" s="23">
        <v>18.5</v>
      </c>
      <c r="M7" s="33" t="s">
        <v>148</v>
      </c>
      <c r="N7" s="33" t="s">
        <v>238</v>
      </c>
      <c r="O7" s="37" t="s">
        <v>340</v>
      </c>
      <c r="P7" t="s">
        <v>297</v>
      </c>
      <c r="Q7" t="s">
        <v>259</v>
      </c>
    </row>
    <row r="8" spans="2:17" x14ac:dyDescent="0.25">
      <c r="B8" s="19">
        <v>6</v>
      </c>
      <c r="C8" s="19">
        <f t="shared" si="0"/>
        <v>7.5</v>
      </c>
      <c r="D8" s="23">
        <v>38.5</v>
      </c>
      <c r="G8" s="19" t="s">
        <v>8</v>
      </c>
      <c r="H8" s="19" t="s">
        <v>9</v>
      </c>
      <c r="I8" s="19" t="s">
        <v>15</v>
      </c>
      <c r="J8" s="23">
        <v>19</v>
      </c>
      <c r="M8" s="33" t="s">
        <v>149</v>
      </c>
      <c r="N8" s="33" t="s">
        <v>239</v>
      </c>
      <c r="O8" s="37" t="s">
        <v>332</v>
      </c>
      <c r="P8" t="s">
        <v>276</v>
      </c>
      <c r="Q8" t="s">
        <v>259</v>
      </c>
    </row>
    <row r="9" spans="2:17" ht="31.5" x14ac:dyDescent="0.25">
      <c r="B9" s="19">
        <v>6.5</v>
      </c>
      <c r="C9" s="19">
        <f t="shared" si="0"/>
        <v>8</v>
      </c>
      <c r="D9" s="23">
        <v>39</v>
      </c>
      <c r="G9" s="19" t="s">
        <v>8</v>
      </c>
      <c r="H9" s="19" t="s">
        <v>9</v>
      </c>
      <c r="I9" s="19" t="s">
        <v>16</v>
      </c>
      <c r="J9" s="23">
        <v>19.5</v>
      </c>
      <c r="M9" s="33" t="s">
        <v>150</v>
      </c>
      <c r="N9" s="33" t="s">
        <v>240</v>
      </c>
      <c r="O9" s="37" t="s">
        <v>331</v>
      </c>
      <c r="P9" t="s">
        <v>298</v>
      </c>
      <c r="Q9" t="s">
        <v>259</v>
      </c>
    </row>
    <row r="10" spans="2:17" x14ac:dyDescent="0.25">
      <c r="B10" s="19">
        <v>7</v>
      </c>
      <c r="C10" s="19">
        <f t="shared" si="0"/>
        <v>8.5</v>
      </c>
      <c r="D10" s="23">
        <v>40</v>
      </c>
      <c r="G10" s="19" t="s">
        <v>8</v>
      </c>
      <c r="H10" s="19" t="s">
        <v>9</v>
      </c>
      <c r="I10" s="19" t="s">
        <v>17</v>
      </c>
      <c r="J10" s="23">
        <v>20</v>
      </c>
      <c r="M10" s="33" t="s">
        <v>151</v>
      </c>
      <c r="N10" s="33" t="s">
        <v>241</v>
      </c>
      <c r="O10" s="37" t="s">
        <v>333</v>
      </c>
      <c r="P10" t="s">
        <v>248</v>
      </c>
      <c r="Q10" t="s">
        <v>259</v>
      </c>
    </row>
    <row r="11" spans="2:17" x14ac:dyDescent="0.25">
      <c r="B11" s="19">
        <v>7.5</v>
      </c>
      <c r="C11" s="19">
        <f t="shared" si="0"/>
        <v>9</v>
      </c>
      <c r="D11" s="23">
        <v>40.5</v>
      </c>
      <c r="G11" s="19" t="s">
        <v>8</v>
      </c>
      <c r="H11" s="19" t="s">
        <v>9</v>
      </c>
      <c r="I11" s="19" t="s">
        <v>18</v>
      </c>
      <c r="J11" s="23">
        <v>21</v>
      </c>
      <c r="M11" s="33" t="s">
        <v>154</v>
      </c>
      <c r="N11" s="33" t="s">
        <v>242</v>
      </c>
      <c r="O11" s="37" t="s">
        <v>334</v>
      </c>
      <c r="P11" t="s">
        <v>301</v>
      </c>
      <c r="Q11" t="s">
        <v>259</v>
      </c>
    </row>
    <row r="12" spans="2:17" ht="31.5" x14ac:dyDescent="0.25">
      <c r="B12" s="19">
        <v>8</v>
      </c>
      <c r="C12" s="19">
        <f t="shared" si="0"/>
        <v>9.5</v>
      </c>
      <c r="D12" s="23">
        <v>41</v>
      </c>
      <c r="G12" s="19" t="s">
        <v>8</v>
      </c>
      <c r="H12" s="19" t="s">
        <v>9</v>
      </c>
      <c r="I12" s="19" t="s">
        <v>19</v>
      </c>
      <c r="J12" s="23">
        <v>21.5</v>
      </c>
      <c r="M12" s="33" t="s">
        <v>211</v>
      </c>
      <c r="N12" s="33" t="s">
        <v>230</v>
      </c>
      <c r="O12" s="37" t="s">
        <v>325</v>
      </c>
      <c r="P12" t="s">
        <v>277</v>
      </c>
      <c r="Q12" t="s">
        <v>284</v>
      </c>
    </row>
    <row r="13" spans="2:17" x14ac:dyDescent="0.25">
      <c r="B13" s="19">
        <v>8.5</v>
      </c>
      <c r="C13" s="19">
        <f t="shared" si="0"/>
        <v>10</v>
      </c>
      <c r="D13" s="23">
        <v>42</v>
      </c>
      <c r="G13" s="19" t="s">
        <v>8</v>
      </c>
      <c r="H13" s="19" t="s">
        <v>9</v>
      </c>
      <c r="I13" s="19" t="s">
        <v>20</v>
      </c>
      <c r="J13" s="23">
        <v>22</v>
      </c>
      <c r="M13" s="33" t="s">
        <v>196</v>
      </c>
      <c r="N13" s="33" t="s">
        <v>247</v>
      </c>
      <c r="O13" s="37" t="s">
        <v>247</v>
      </c>
      <c r="P13" t="s">
        <v>307</v>
      </c>
      <c r="Q13" t="s">
        <v>308</v>
      </c>
    </row>
    <row r="14" spans="2:17" ht="31.5" x14ac:dyDescent="0.25">
      <c r="B14" s="19">
        <v>9</v>
      </c>
      <c r="C14" s="19">
        <f t="shared" si="0"/>
        <v>10.5</v>
      </c>
      <c r="D14" s="23">
        <v>42.5</v>
      </c>
      <c r="G14" s="19" t="s">
        <v>8</v>
      </c>
      <c r="H14" s="19" t="s">
        <v>9</v>
      </c>
      <c r="I14" s="19" t="s">
        <v>21</v>
      </c>
      <c r="J14" s="23">
        <v>22.5</v>
      </c>
      <c r="M14" s="33" t="s">
        <v>194</v>
      </c>
      <c r="N14" s="33" t="s">
        <v>246</v>
      </c>
      <c r="O14" s="37" t="s">
        <v>338</v>
      </c>
      <c r="P14" t="s">
        <v>277</v>
      </c>
      <c r="Q14" t="s">
        <v>306</v>
      </c>
    </row>
    <row r="15" spans="2:17" x14ac:dyDescent="0.25">
      <c r="B15" s="19">
        <v>9.5</v>
      </c>
      <c r="C15" s="19">
        <f t="shared" si="0"/>
        <v>11</v>
      </c>
      <c r="D15" s="23">
        <v>43</v>
      </c>
      <c r="G15" s="19" t="s">
        <v>8</v>
      </c>
      <c r="H15" s="19" t="s">
        <v>9</v>
      </c>
      <c r="I15" s="19" t="s">
        <v>22</v>
      </c>
      <c r="J15" s="23">
        <v>23.5</v>
      </c>
      <c r="M15" s="33" t="s">
        <v>64</v>
      </c>
      <c r="N15" s="33" t="s">
        <v>217</v>
      </c>
      <c r="O15" s="37" t="s">
        <v>315</v>
      </c>
      <c r="P15" t="s">
        <v>248</v>
      </c>
      <c r="Q15" t="s">
        <v>249</v>
      </c>
    </row>
    <row r="16" spans="2:17" x14ac:dyDescent="0.25">
      <c r="B16" s="19">
        <v>10</v>
      </c>
      <c r="C16" s="19">
        <f t="shared" si="0"/>
        <v>11.5</v>
      </c>
      <c r="D16" s="23">
        <v>44</v>
      </c>
      <c r="G16" s="19" t="s">
        <v>8</v>
      </c>
      <c r="H16" s="19" t="s">
        <v>9</v>
      </c>
      <c r="I16" s="19" t="s">
        <v>23</v>
      </c>
      <c r="J16" s="23">
        <v>24</v>
      </c>
      <c r="M16" s="33" t="s">
        <v>77</v>
      </c>
      <c r="N16" s="33" t="s">
        <v>218</v>
      </c>
      <c r="O16" s="37" t="s">
        <v>316</v>
      </c>
      <c r="P16" t="s">
        <v>254</v>
      </c>
      <c r="Q16" t="s">
        <v>255</v>
      </c>
    </row>
    <row r="17" spans="2:17" ht="31.5" x14ac:dyDescent="0.25">
      <c r="B17" s="19">
        <v>10.5</v>
      </c>
      <c r="C17" s="19">
        <f t="shared" si="0"/>
        <v>12</v>
      </c>
      <c r="D17" s="23">
        <v>44.5</v>
      </c>
      <c r="G17" s="19" t="s">
        <v>8</v>
      </c>
      <c r="H17" s="19" t="s">
        <v>9</v>
      </c>
      <c r="I17" s="19" t="s">
        <v>24</v>
      </c>
      <c r="J17" s="23">
        <v>25</v>
      </c>
      <c r="M17" s="33" t="s">
        <v>81</v>
      </c>
      <c r="N17" s="33" t="s">
        <v>221</v>
      </c>
      <c r="O17" s="37" t="s">
        <v>319</v>
      </c>
      <c r="P17" t="s">
        <v>260</v>
      </c>
      <c r="Q17" t="s">
        <v>261</v>
      </c>
    </row>
    <row r="18" spans="2:17" x14ac:dyDescent="0.25">
      <c r="B18" s="19">
        <v>11</v>
      </c>
      <c r="C18" s="19">
        <f t="shared" si="0"/>
        <v>12.5</v>
      </c>
      <c r="D18" s="23">
        <v>45</v>
      </c>
      <c r="G18" s="19" t="s">
        <v>8</v>
      </c>
      <c r="H18" s="19" t="s">
        <v>9</v>
      </c>
      <c r="I18" s="19" t="s">
        <v>25</v>
      </c>
      <c r="J18" s="23">
        <v>25.5</v>
      </c>
      <c r="M18" s="33" t="s">
        <v>157</v>
      </c>
      <c r="N18" s="33" t="s">
        <v>243</v>
      </c>
      <c r="O18" s="37" t="s">
        <v>336</v>
      </c>
      <c r="P18" t="s">
        <v>286</v>
      </c>
      <c r="Q18" t="s">
        <v>261</v>
      </c>
    </row>
    <row r="19" spans="2:17" ht="31.5" x14ac:dyDescent="0.25">
      <c r="B19" s="19">
        <v>11.5</v>
      </c>
      <c r="C19" s="19">
        <f t="shared" si="0"/>
        <v>13</v>
      </c>
      <c r="D19" s="23">
        <v>45.5</v>
      </c>
      <c r="G19" s="19" t="s">
        <v>8</v>
      </c>
      <c r="H19" s="19" t="s">
        <v>9</v>
      </c>
      <c r="I19" s="19" t="s">
        <v>26</v>
      </c>
      <c r="J19" s="23">
        <v>26</v>
      </c>
      <c r="M19" s="33" t="s">
        <v>142</v>
      </c>
      <c r="N19" s="33" t="s">
        <v>237</v>
      </c>
      <c r="O19" s="37" t="s">
        <v>330</v>
      </c>
      <c r="P19" t="s">
        <v>277</v>
      </c>
      <c r="Q19" t="s">
        <v>296</v>
      </c>
    </row>
    <row r="20" spans="2:17" x14ac:dyDescent="0.25">
      <c r="B20" s="19">
        <v>12</v>
      </c>
      <c r="C20" s="19">
        <f t="shared" si="0"/>
        <v>13.5</v>
      </c>
      <c r="D20" s="23">
        <v>46</v>
      </c>
      <c r="G20" s="19" t="s">
        <v>8</v>
      </c>
      <c r="H20" s="19" t="s">
        <v>9</v>
      </c>
      <c r="I20" s="19" t="s">
        <v>27</v>
      </c>
      <c r="J20" s="23">
        <v>26.5</v>
      </c>
      <c r="M20" s="33" t="s">
        <v>138</v>
      </c>
      <c r="N20" s="33" t="s">
        <v>234</v>
      </c>
      <c r="O20" s="37" t="s">
        <v>328</v>
      </c>
      <c r="P20" t="s">
        <v>277</v>
      </c>
      <c r="Q20" t="s">
        <v>292</v>
      </c>
    </row>
    <row r="21" spans="2:17" ht="31.5" x14ac:dyDescent="0.25">
      <c r="B21" s="19">
        <v>12.5</v>
      </c>
      <c r="C21" s="19">
        <f t="shared" si="0"/>
        <v>14</v>
      </c>
      <c r="D21" s="23">
        <v>47</v>
      </c>
      <c r="G21" s="19" t="s">
        <v>8</v>
      </c>
      <c r="H21" s="19" t="s">
        <v>9</v>
      </c>
      <c r="I21" s="19" t="s">
        <v>28</v>
      </c>
      <c r="J21" s="23">
        <v>27</v>
      </c>
      <c r="M21" s="33" t="s">
        <v>122</v>
      </c>
      <c r="N21" s="33" t="s">
        <v>232</v>
      </c>
      <c r="O21" s="37" t="s">
        <v>327</v>
      </c>
      <c r="P21" t="s">
        <v>286</v>
      </c>
      <c r="Q21" t="s">
        <v>287</v>
      </c>
    </row>
    <row r="22" spans="2:17" ht="31.5" x14ac:dyDescent="0.25">
      <c r="B22" s="19">
        <v>13</v>
      </c>
      <c r="C22" s="19">
        <f t="shared" si="0"/>
        <v>14.5</v>
      </c>
      <c r="D22" s="23">
        <v>47.5</v>
      </c>
      <c r="G22" s="19" t="s">
        <v>29</v>
      </c>
      <c r="H22" s="19" t="s">
        <v>53</v>
      </c>
      <c r="I22" s="19" t="s">
        <v>30</v>
      </c>
      <c r="J22" s="23">
        <v>27.5</v>
      </c>
      <c r="M22" s="33" t="s">
        <v>119</v>
      </c>
      <c r="N22" s="33" t="s">
        <v>229</v>
      </c>
      <c r="O22" s="37" t="s">
        <v>324</v>
      </c>
      <c r="P22" t="s">
        <v>277</v>
      </c>
      <c r="Q22" t="s">
        <v>283</v>
      </c>
    </row>
    <row r="23" spans="2:17" x14ac:dyDescent="0.25">
      <c r="B23" s="19">
        <v>13.5</v>
      </c>
      <c r="C23" s="19">
        <f t="shared" si="0"/>
        <v>15</v>
      </c>
      <c r="D23" s="23">
        <v>48</v>
      </c>
      <c r="G23" s="19" t="s">
        <v>29</v>
      </c>
      <c r="H23" s="19" t="s">
        <v>53</v>
      </c>
      <c r="I23" s="19" t="s">
        <v>31</v>
      </c>
      <c r="J23" s="23">
        <v>28</v>
      </c>
      <c r="M23" s="33" t="s">
        <v>78</v>
      </c>
      <c r="N23" s="33" t="s">
        <v>219</v>
      </c>
      <c r="O23" s="37" t="s">
        <v>317</v>
      </c>
      <c r="P23" t="s">
        <v>254</v>
      </c>
      <c r="Q23" t="s">
        <v>256</v>
      </c>
    </row>
    <row r="24" spans="2:17" x14ac:dyDescent="0.25">
      <c r="B24" s="19">
        <v>14</v>
      </c>
      <c r="C24" s="19">
        <f t="shared" si="0"/>
        <v>15.5</v>
      </c>
      <c r="D24" s="23">
        <v>48.5</v>
      </c>
      <c r="G24" s="19" t="s">
        <v>29</v>
      </c>
      <c r="H24" s="19" t="s">
        <v>53</v>
      </c>
      <c r="I24" s="19" t="s">
        <v>32</v>
      </c>
      <c r="J24" s="23">
        <v>28.5</v>
      </c>
      <c r="M24" s="33" t="s">
        <v>89</v>
      </c>
      <c r="N24" s="33" t="s">
        <v>223</v>
      </c>
      <c r="O24" s="37" t="s">
        <v>317</v>
      </c>
      <c r="P24" t="s">
        <v>254</v>
      </c>
      <c r="Q24" t="s">
        <v>256</v>
      </c>
    </row>
    <row r="25" spans="2:17" x14ac:dyDescent="0.25">
      <c r="B25" s="19">
        <v>14.5</v>
      </c>
      <c r="C25" s="19">
        <f t="shared" si="0"/>
        <v>16</v>
      </c>
      <c r="D25" s="23">
        <v>49</v>
      </c>
      <c r="G25" s="19" t="s">
        <v>29</v>
      </c>
      <c r="H25" s="19" t="s">
        <v>53</v>
      </c>
      <c r="I25" s="19" t="s">
        <v>33</v>
      </c>
      <c r="J25" s="23">
        <v>29.5</v>
      </c>
      <c r="M25" s="33" t="s">
        <v>115</v>
      </c>
      <c r="N25" s="33" t="s">
        <v>225</v>
      </c>
      <c r="O25" s="37" t="s">
        <v>321</v>
      </c>
      <c r="P25" t="s">
        <v>276</v>
      </c>
      <c r="Q25" t="s">
        <v>256</v>
      </c>
    </row>
    <row r="26" spans="2:17" ht="31.5" x14ac:dyDescent="0.25">
      <c r="B26" s="19">
        <v>15</v>
      </c>
      <c r="C26" s="19">
        <f t="shared" si="0"/>
        <v>16.5</v>
      </c>
      <c r="D26" s="23">
        <v>49.5</v>
      </c>
      <c r="G26" s="19" t="s">
        <v>29</v>
      </c>
      <c r="H26" s="19" t="s">
        <v>53</v>
      </c>
      <c r="I26" s="19" t="s">
        <v>34</v>
      </c>
      <c r="J26" s="23">
        <v>30</v>
      </c>
      <c r="M26" s="33" t="s">
        <v>118</v>
      </c>
      <c r="N26" s="33" t="s">
        <v>228</v>
      </c>
      <c r="O26" s="37" t="s">
        <v>323</v>
      </c>
      <c r="P26" t="s">
        <v>277</v>
      </c>
      <c r="Q26" t="s">
        <v>282</v>
      </c>
    </row>
    <row r="27" spans="2:17" ht="31.5" x14ac:dyDescent="0.25">
      <c r="G27" s="19" t="s">
        <v>29</v>
      </c>
      <c r="H27" s="19" t="s">
        <v>53</v>
      </c>
      <c r="I27" s="19" t="s">
        <v>35</v>
      </c>
      <c r="J27" s="23">
        <v>31</v>
      </c>
      <c r="M27" s="33" t="s">
        <v>139</v>
      </c>
      <c r="N27" s="33" t="s">
        <v>236</v>
      </c>
      <c r="O27" s="37" t="s">
        <v>329</v>
      </c>
      <c r="P27" t="s">
        <v>294</v>
      </c>
      <c r="Q27" t="s">
        <v>295</v>
      </c>
    </row>
    <row r="28" spans="2:17" x14ac:dyDescent="0.25">
      <c r="G28" s="19" t="s">
        <v>29</v>
      </c>
      <c r="H28" s="19" t="s">
        <v>53</v>
      </c>
      <c r="I28" s="19" t="s">
        <v>36</v>
      </c>
      <c r="J28" s="23">
        <v>31.5</v>
      </c>
      <c r="M28" s="33" t="s">
        <v>97</v>
      </c>
      <c r="N28" s="33" t="s">
        <v>224</v>
      </c>
      <c r="O28" s="37" t="s">
        <v>224</v>
      </c>
      <c r="P28" t="s">
        <v>254</v>
      </c>
      <c r="Q28" t="s">
        <v>270</v>
      </c>
    </row>
    <row r="29" spans="2:17" ht="31.5" x14ac:dyDescent="0.25">
      <c r="G29" s="19" t="s">
        <v>29</v>
      </c>
      <c r="H29" s="19" t="s">
        <v>53</v>
      </c>
      <c r="I29" s="19" t="s">
        <v>37</v>
      </c>
      <c r="J29" s="23">
        <v>32</v>
      </c>
      <c r="M29" s="33" t="s">
        <v>210</v>
      </c>
      <c r="N29" s="33" t="s">
        <v>226</v>
      </c>
      <c r="O29" s="37" t="s">
        <v>322</v>
      </c>
      <c r="P29" t="s">
        <v>277</v>
      </c>
      <c r="Q29" t="s">
        <v>278</v>
      </c>
    </row>
    <row r="30" spans="2:17" x14ac:dyDescent="0.25">
      <c r="G30" s="19" t="s">
        <v>29</v>
      </c>
      <c r="H30" s="19" t="s">
        <v>53</v>
      </c>
      <c r="I30" s="19" t="s">
        <v>38</v>
      </c>
      <c r="J30" s="23">
        <v>33</v>
      </c>
      <c r="M30" s="33" t="s">
        <v>61</v>
      </c>
      <c r="N30" s="33" t="s">
        <v>216</v>
      </c>
      <c r="O30" s="37" t="s">
        <v>314</v>
      </c>
      <c r="P30" t="s">
        <v>286</v>
      </c>
      <c r="Q30" t="s">
        <v>304</v>
      </c>
    </row>
    <row r="31" spans="2:17" x14ac:dyDescent="0.25">
      <c r="G31" s="19" t="s">
        <v>29</v>
      </c>
      <c r="H31" s="19" t="s">
        <v>53</v>
      </c>
      <c r="I31" s="19" t="s">
        <v>39</v>
      </c>
      <c r="J31" s="23">
        <v>33.5</v>
      </c>
      <c r="M31" s="33" t="s">
        <v>185</v>
      </c>
      <c r="N31" s="33" t="s">
        <v>245</v>
      </c>
      <c r="O31" s="37" t="s">
        <v>337</v>
      </c>
      <c r="P31" t="s">
        <v>254</v>
      </c>
      <c r="Q31" t="s">
        <v>304</v>
      </c>
    </row>
    <row r="32" spans="2:17" x14ac:dyDescent="0.25">
      <c r="G32" s="19" t="s">
        <v>29</v>
      </c>
      <c r="H32" s="19" t="s">
        <v>53</v>
      </c>
      <c r="I32" s="19" t="s">
        <v>40</v>
      </c>
      <c r="J32" s="23">
        <v>34</v>
      </c>
      <c r="M32" s="33" t="s">
        <v>155</v>
      </c>
      <c r="N32" s="33" t="s">
        <v>162</v>
      </c>
      <c r="O32" s="37" t="s">
        <v>335</v>
      </c>
      <c r="P32" t="s">
        <v>248</v>
      </c>
      <c r="Q32" t="s">
        <v>302</v>
      </c>
    </row>
    <row r="33" spans="7:17" ht="31.5" x14ac:dyDescent="0.25">
      <c r="G33" s="19" t="s">
        <v>29</v>
      </c>
      <c r="H33" s="19" t="s">
        <v>53</v>
      </c>
      <c r="I33" s="19" t="s">
        <v>41</v>
      </c>
      <c r="J33" s="23">
        <v>35</v>
      </c>
      <c r="M33" s="33" t="s">
        <v>162</v>
      </c>
      <c r="N33" s="33" t="s">
        <v>244</v>
      </c>
      <c r="O33" s="37" t="s">
        <v>335</v>
      </c>
      <c r="P33" t="s">
        <v>248</v>
      </c>
      <c r="Q33" t="s">
        <v>302</v>
      </c>
    </row>
    <row r="34" spans="7:17" ht="31.5" x14ac:dyDescent="0.25">
      <c r="G34" s="19" t="s">
        <v>42</v>
      </c>
      <c r="H34" s="19" t="s">
        <v>54</v>
      </c>
      <c r="I34" s="19" t="s">
        <v>43</v>
      </c>
      <c r="J34" s="23">
        <v>35.5</v>
      </c>
      <c r="M34" s="33" t="s">
        <v>212</v>
      </c>
      <c r="N34" s="33" t="s">
        <v>235</v>
      </c>
      <c r="O34" s="37" t="s">
        <v>341</v>
      </c>
      <c r="P34" t="s">
        <v>277</v>
      </c>
      <c r="Q34" t="s">
        <v>293</v>
      </c>
    </row>
    <row r="35" spans="7:17" x14ac:dyDescent="0.25">
      <c r="G35" s="19" t="s">
        <v>42</v>
      </c>
      <c r="H35" s="19" t="s">
        <v>54</v>
      </c>
      <c r="I35" s="19" t="s">
        <v>44</v>
      </c>
      <c r="J35" s="23">
        <v>36</v>
      </c>
      <c r="M35" s="33" t="s">
        <v>116</v>
      </c>
      <c r="N35" s="33" t="s">
        <v>227</v>
      </c>
      <c r="O35" s="37" t="s">
        <v>342</v>
      </c>
      <c r="P35" t="s">
        <v>279</v>
      </c>
      <c r="Q35" t="s">
        <v>280</v>
      </c>
    </row>
    <row r="36" spans="7:17" x14ac:dyDescent="0.25">
      <c r="G36" s="19" t="s">
        <v>42</v>
      </c>
      <c r="H36" s="19" t="s">
        <v>54</v>
      </c>
      <c r="I36" s="19" t="s">
        <v>45</v>
      </c>
      <c r="J36" s="23">
        <v>36.5</v>
      </c>
      <c r="M36" s="33" t="s">
        <v>69</v>
      </c>
      <c r="N36" s="33" t="s">
        <v>69</v>
      </c>
      <c r="O36" s="37" t="s">
        <v>250</v>
      </c>
      <c r="P36" t="s">
        <v>250</v>
      </c>
    </row>
    <row r="37" spans="7:17" x14ac:dyDescent="0.25">
      <c r="G37" s="19" t="s">
        <v>42</v>
      </c>
      <c r="H37" s="19" t="s">
        <v>54</v>
      </c>
      <c r="I37" s="19" t="s">
        <v>46</v>
      </c>
      <c r="J37" s="23">
        <v>37.5</v>
      </c>
      <c r="M37" s="33" t="s">
        <v>70</v>
      </c>
      <c r="N37" s="33" t="s">
        <v>70</v>
      </c>
      <c r="O37" s="37" t="s">
        <v>251</v>
      </c>
      <c r="P37" t="s">
        <v>251</v>
      </c>
    </row>
    <row r="38" spans="7:17" x14ac:dyDescent="0.25">
      <c r="G38" s="19" t="s">
        <v>42</v>
      </c>
      <c r="H38" s="19" t="s">
        <v>54</v>
      </c>
      <c r="I38" s="19" t="s">
        <v>47</v>
      </c>
      <c r="J38" s="23">
        <v>38</v>
      </c>
      <c r="M38" s="33" t="s">
        <v>75</v>
      </c>
      <c r="N38" s="33" t="s">
        <v>75</v>
      </c>
      <c r="O38" s="37" t="s">
        <v>252</v>
      </c>
      <c r="P38" t="s">
        <v>252</v>
      </c>
    </row>
    <row r="39" spans="7:17" x14ac:dyDescent="0.25">
      <c r="G39" s="19" t="s">
        <v>42</v>
      </c>
      <c r="H39" s="19" t="s">
        <v>54</v>
      </c>
      <c r="I39" s="19" t="s">
        <v>48</v>
      </c>
      <c r="J39" s="23">
        <v>38.5</v>
      </c>
      <c r="M39" s="33" t="s">
        <v>76</v>
      </c>
      <c r="N39" s="33" t="s">
        <v>76</v>
      </c>
      <c r="O39" s="37" t="s">
        <v>253</v>
      </c>
      <c r="P39" t="s">
        <v>253</v>
      </c>
    </row>
    <row r="40" spans="7:17" x14ac:dyDescent="0.25">
      <c r="G40" s="19" t="s">
        <v>42</v>
      </c>
      <c r="H40" s="19" t="s">
        <v>54</v>
      </c>
      <c r="I40" s="19" t="s">
        <v>49</v>
      </c>
      <c r="J40" s="23">
        <v>39</v>
      </c>
      <c r="M40" s="33" t="s">
        <v>79</v>
      </c>
      <c r="N40" s="33" t="s">
        <v>79</v>
      </c>
      <c r="O40" s="37" t="s">
        <v>257</v>
      </c>
      <c r="P40" t="s">
        <v>257</v>
      </c>
    </row>
    <row r="41" spans="7:17" x14ac:dyDescent="0.25">
      <c r="G41" s="19" t="s">
        <v>42</v>
      </c>
      <c r="H41" s="19" t="s">
        <v>54</v>
      </c>
      <c r="I41" s="19" t="s">
        <v>50</v>
      </c>
      <c r="J41" s="23">
        <v>40</v>
      </c>
      <c r="M41" s="33" t="s">
        <v>82</v>
      </c>
      <c r="N41" s="33" t="s">
        <v>82</v>
      </c>
      <c r="O41" s="37" t="s">
        <v>262</v>
      </c>
      <c r="P41" t="s">
        <v>262</v>
      </c>
    </row>
    <row r="42" spans="7:17" x14ac:dyDescent="0.25">
      <c r="M42" s="33" t="s">
        <v>83</v>
      </c>
      <c r="N42" s="33" t="s">
        <v>83</v>
      </c>
      <c r="O42" s="37" t="s">
        <v>263</v>
      </c>
      <c r="P42" t="s">
        <v>263</v>
      </c>
    </row>
    <row r="43" spans="7:17" x14ac:dyDescent="0.25">
      <c r="M43" s="33" t="s">
        <v>84</v>
      </c>
      <c r="N43" s="33" t="s">
        <v>84</v>
      </c>
      <c r="O43" s="37" t="s">
        <v>264</v>
      </c>
      <c r="P43" t="s">
        <v>264</v>
      </c>
    </row>
    <row r="44" spans="7:17" x14ac:dyDescent="0.25">
      <c r="M44" s="33" t="s">
        <v>87</v>
      </c>
      <c r="N44" s="33" t="s">
        <v>87</v>
      </c>
      <c r="O44" s="37" t="s">
        <v>266</v>
      </c>
      <c r="P44" t="s">
        <v>266</v>
      </c>
    </row>
    <row r="45" spans="7:17" x14ac:dyDescent="0.25">
      <c r="M45" s="33" t="s">
        <v>88</v>
      </c>
      <c r="N45" s="33" t="s">
        <v>88</v>
      </c>
      <c r="O45" s="37" t="s">
        <v>267</v>
      </c>
      <c r="P45" t="s">
        <v>267</v>
      </c>
    </row>
    <row r="46" spans="7:17" x14ac:dyDescent="0.25">
      <c r="M46" s="33" t="s">
        <v>91</v>
      </c>
      <c r="N46" s="33" t="s">
        <v>91</v>
      </c>
      <c r="O46" s="37" t="s">
        <v>262</v>
      </c>
      <c r="P46" t="s">
        <v>262</v>
      </c>
    </row>
    <row r="47" spans="7:17" x14ac:dyDescent="0.25">
      <c r="M47" s="33" t="s">
        <v>94</v>
      </c>
      <c r="N47" s="33" t="s">
        <v>94</v>
      </c>
      <c r="O47" s="37" t="s">
        <v>94</v>
      </c>
      <c r="P47" t="s">
        <v>94</v>
      </c>
    </row>
    <row r="48" spans="7:17" x14ac:dyDescent="0.25">
      <c r="M48" s="33" t="s">
        <v>95</v>
      </c>
      <c r="N48" s="33" t="s">
        <v>95</v>
      </c>
      <c r="O48" s="37" t="s">
        <v>268</v>
      </c>
      <c r="P48" t="s">
        <v>268</v>
      </c>
    </row>
    <row r="49" spans="13:16" x14ac:dyDescent="0.25">
      <c r="M49" s="33" t="s">
        <v>96</v>
      </c>
      <c r="N49" s="33" t="s">
        <v>96</v>
      </c>
      <c r="O49" s="37" t="s">
        <v>269</v>
      </c>
      <c r="P49" t="s">
        <v>269</v>
      </c>
    </row>
    <row r="50" spans="13:16" x14ac:dyDescent="0.25">
      <c r="M50" s="33" t="s">
        <v>98</v>
      </c>
      <c r="N50" s="33" t="s">
        <v>98</v>
      </c>
      <c r="O50" s="37" t="s">
        <v>271</v>
      </c>
      <c r="P50" t="s">
        <v>271</v>
      </c>
    </row>
    <row r="51" spans="13:16" x14ac:dyDescent="0.25">
      <c r="M51" s="33" t="s">
        <v>99</v>
      </c>
      <c r="N51" s="33" t="s">
        <v>99</v>
      </c>
      <c r="O51" s="37" t="s">
        <v>272</v>
      </c>
      <c r="P51" t="s">
        <v>272</v>
      </c>
    </row>
    <row r="52" spans="13:16" x14ac:dyDescent="0.25">
      <c r="M52" s="33" t="s">
        <v>104</v>
      </c>
      <c r="N52" s="33" t="s">
        <v>104</v>
      </c>
      <c r="O52" s="37" t="s">
        <v>273</v>
      </c>
      <c r="P52" t="s">
        <v>273</v>
      </c>
    </row>
    <row r="53" spans="13:16" x14ac:dyDescent="0.25">
      <c r="M53" s="33" t="s">
        <v>105</v>
      </c>
      <c r="N53" s="33" t="s">
        <v>105</v>
      </c>
      <c r="O53" s="37" t="s">
        <v>274</v>
      </c>
      <c r="P53" t="s">
        <v>274</v>
      </c>
    </row>
    <row r="54" spans="13:16" x14ac:dyDescent="0.25">
      <c r="M54" s="33" t="s">
        <v>110</v>
      </c>
      <c r="N54" s="33" t="s">
        <v>110</v>
      </c>
      <c r="O54" s="37" t="s">
        <v>275</v>
      </c>
      <c r="P54" t="s">
        <v>275</v>
      </c>
    </row>
    <row r="55" spans="13:16" x14ac:dyDescent="0.25">
      <c r="M55" s="33" t="s">
        <v>117</v>
      </c>
      <c r="N55" s="33" t="s">
        <v>117</v>
      </c>
      <c r="O55" s="37" t="s">
        <v>281</v>
      </c>
      <c r="P55" t="s">
        <v>281</v>
      </c>
    </row>
    <row r="56" spans="13:16" x14ac:dyDescent="0.25">
      <c r="M56" s="33" t="s">
        <v>120</v>
      </c>
      <c r="N56" s="33" t="s">
        <v>120</v>
      </c>
      <c r="O56" s="37" t="s">
        <v>285</v>
      </c>
      <c r="P56" t="s">
        <v>285</v>
      </c>
    </row>
    <row r="57" spans="13:16" x14ac:dyDescent="0.25">
      <c r="M57" s="33" t="s">
        <v>125</v>
      </c>
      <c r="N57" s="33" t="s">
        <v>125</v>
      </c>
      <c r="O57" s="37" t="s">
        <v>288</v>
      </c>
      <c r="P57" t="s">
        <v>288</v>
      </c>
    </row>
    <row r="58" spans="13:16" x14ac:dyDescent="0.25">
      <c r="M58" s="33" t="s">
        <v>133</v>
      </c>
      <c r="N58" s="33" t="s">
        <v>133</v>
      </c>
      <c r="O58" s="37" t="s">
        <v>290</v>
      </c>
      <c r="P58" t="s">
        <v>290</v>
      </c>
    </row>
    <row r="59" spans="13:16" x14ac:dyDescent="0.25">
      <c r="M59" s="33" t="s">
        <v>134</v>
      </c>
      <c r="N59" s="33" t="s">
        <v>134</v>
      </c>
      <c r="O59" s="37" t="s">
        <v>291</v>
      </c>
      <c r="P59" t="s">
        <v>291</v>
      </c>
    </row>
    <row r="60" spans="13:16" x14ac:dyDescent="0.25">
      <c r="M60" s="33" t="s">
        <v>152</v>
      </c>
      <c r="N60" s="33" t="s">
        <v>152</v>
      </c>
      <c r="O60" s="37" t="s">
        <v>152</v>
      </c>
      <c r="P60" t="s">
        <v>152</v>
      </c>
    </row>
    <row r="61" spans="13:16" x14ac:dyDescent="0.25">
      <c r="M61" s="33" t="s">
        <v>153</v>
      </c>
      <c r="N61" s="33" t="s">
        <v>153</v>
      </c>
      <c r="O61" s="37" t="s">
        <v>299</v>
      </c>
      <c r="P61" t="s">
        <v>299</v>
      </c>
    </row>
    <row r="62" spans="13:16" x14ac:dyDescent="0.25">
      <c r="M62" s="33" t="s">
        <v>213</v>
      </c>
      <c r="N62" s="33" t="s">
        <v>213</v>
      </c>
      <c r="O62" s="37" t="s">
        <v>300</v>
      </c>
      <c r="P62" t="s">
        <v>300</v>
      </c>
    </row>
    <row r="63" spans="13:16" x14ac:dyDescent="0.25">
      <c r="M63" s="33" t="s">
        <v>156</v>
      </c>
      <c r="N63" s="33" t="s">
        <v>156</v>
      </c>
      <c r="O63" s="37" t="s">
        <v>303</v>
      </c>
      <c r="P63" t="s">
        <v>303</v>
      </c>
    </row>
    <row r="64" spans="13:16" x14ac:dyDescent="0.25">
      <c r="M64" s="33" t="s">
        <v>183</v>
      </c>
      <c r="N64" s="33" t="s">
        <v>183</v>
      </c>
      <c r="O64" s="37" t="s">
        <v>299</v>
      </c>
      <c r="P64" t="s">
        <v>299</v>
      </c>
    </row>
    <row r="65" spans="13:16" x14ac:dyDescent="0.25">
      <c r="M65" s="33" t="s">
        <v>186</v>
      </c>
      <c r="N65" s="33" t="s">
        <v>186</v>
      </c>
      <c r="O65" s="37" t="s">
        <v>305</v>
      </c>
      <c r="P65" t="s">
        <v>305</v>
      </c>
    </row>
    <row r="66" spans="13:16" x14ac:dyDescent="0.25">
      <c r="M66" s="33" t="s">
        <v>199</v>
      </c>
      <c r="N66" s="33" t="s">
        <v>199</v>
      </c>
      <c r="O66" s="37" t="s">
        <v>309</v>
      </c>
      <c r="P66" t="s">
        <v>309</v>
      </c>
    </row>
    <row r="67" spans="13:16" x14ac:dyDescent="0.25">
      <c r="M67" s="33" t="s">
        <v>200</v>
      </c>
      <c r="N67" s="33" t="s">
        <v>200</v>
      </c>
      <c r="O67" s="37" t="s">
        <v>200</v>
      </c>
      <c r="P67" t="s">
        <v>200</v>
      </c>
    </row>
    <row r="68" spans="13:16" x14ac:dyDescent="0.25">
      <c r="M68" s="33" t="s">
        <v>201</v>
      </c>
      <c r="N68" s="33" t="s">
        <v>201</v>
      </c>
      <c r="O68" s="37" t="s">
        <v>310</v>
      </c>
      <c r="P68" t="s">
        <v>310</v>
      </c>
    </row>
    <row r="69" spans="13:16" x14ac:dyDescent="0.25">
      <c r="M69" s="33" t="s">
        <v>203</v>
      </c>
      <c r="N69" s="33" t="s">
        <v>203</v>
      </c>
      <c r="O69" s="37" t="s">
        <v>311</v>
      </c>
      <c r="P69" t="s">
        <v>311</v>
      </c>
    </row>
    <row r="70" spans="13:16" x14ac:dyDescent="0.25">
      <c r="M70" s="33" t="s">
        <v>207</v>
      </c>
      <c r="N70" s="33" t="s">
        <v>207</v>
      </c>
      <c r="O70" s="37" t="s">
        <v>312</v>
      </c>
      <c r="P70" t="s">
        <v>312</v>
      </c>
    </row>
    <row r="71" spans="13:16" x14ac:dyDescent="0.25">
      <c r="M71" s="33" t="s">
        <v>208</v>
      </c>
      <c r="N71" s="33" t="s">
        <v>208</v>
      </c>
      <c r="O71" s="37" t="s">
        <v>313</v>
      </c>
      <c r="P71" t="s">
        <v>313</v>
      </c>
    </row>
    <row r="72" spans="13:16" x14ac:dyDescent="0.25">
      <c r="M72"/>
      <c r="N72"/>
      <c r="O72"/>
    </row>
    <row r="73" spans="13:16" x14ac:dyDescent="0.25">
      <c r="M73"/>
      <c r="N73"/>
      <c r="O73"/>
    </row>
    <row r="74" spans="13:16" x14ac:dyDescent="0.25">
      <c r="M74"/>
      <c r="N74"/>
      <c r="O74"/>
    </row>
    <row r="75" spans="13:16" x14ac:dyDescent="0.25">
      <c r="M75"/>
      <c r="N75"/>
      <c r="O75"/>
    </row>
    <row r="76" spans="13:16" x14ac:dyDescent="0.25">
      <c r="M76"/>
      <c r="N76"/>
      <c r="O76"/>
    </row>
    <row r="77" spans="13:16" x14ac:dyDescent="0.25">
      <c r="M77"/>
      <c r="N77"/>
      <c r="O77"/>
    </row>
    <row r="78" spans="13:16" x14ac:dyDescent="0.25">
      <c r="M78"/>
      <c r="N78"/>
      <c r="O78"/>
    </row>
    <row r="79" spans="13:16" x14ac:dyDescent="0.25">
      <c r="M79"/>
      <c r="N79"/>
      <c r="O79"/>
    </row>
    <row r="80" spans="13:16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03" spans="13:15" x14ac:dyDescent="0.25">
      <c r="M103"/>
      <c r="N103"/>
      <c r="O103"/>
    </row>
    <row r="104" spans="13:15" x14ac:dyDescent="0.25">
      <c r="M104"/>
      <c r="N104"/>
      <c r="O104"/>
    </row>
    <row r="105" spans="13:15" x14ac:dyDescent="0.25">
      <c r="M105"/>
      <c r="N105"/>
      <c r="O105"/>
    </row>
    <row r="106" spans="13:15" x14ac:dyDescent="0.25">
      <c r="M106"/>
      <c r="N106"/>
      <c r="O106"/>
    </row>
    <row r="107" spans="13:15" x14ac:dyDescent="0.25">
      <c r="M107"/>
      <c r="N107"/>
      <c r="O107"/>
    </row>
    <row r="108" spans="13:15" x14ac:dyDescent="0.25">
      <c r="M108"/>
      <c r="N108"/>
      <c r="O108"/>
    </row>
    <row r="109" spans="13:15" x14ac:dyDescent="0.25">
      <c r="M109"/>
      <c r="N109"/>
      <c r="O109"/>
    </row>
    <row r="110" spans="13:15" x14ac:dyDescent="0.25">
      <c r="M110"/>
      <c r="N110"/>
      <c r="O110"/>
    </row>
    <row r="111" spans="13:15" x14ac:dyDescent="0.25">
      <c r="M111"/>
      <c r="N111"/>
      <c r="O111"/>
    </row>
    <row r="112" spans="13:15" x14ac:dyDescent="0.25">
      <c r="M112"/>
      <c r="N112"/>
      <c r="O11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  <row r="116" spans="13:15" x14ac:dyDescent="0.25">
      <c r="M116"/>
      <c r="N116"/>
      <c r="O116"/>
    </row>
    <row r="117" spans="13:15" x14ac:dyDescent="0.25">
      <c r="M117"/>
      <c r="N117"/>
      <c r="O117"/>
    </row>
    <row r="118" spans="13:15" x14ac:dyDescent="0.25">
      <c r="M118"/>
      <c r="N118"/>
      <c r="O118"/>
    </row>
    <row r="119" spans="13:15" x14ac:dyDescent="0.25">
      <c r="M119"/>
      <c r="N119"/>
      <c r="O119"/>
    </row>
    <row r="120" spans="13:15" x14ac:dyDescent="0.25">
      <c r="M120"/>
      <c r="N120"/>
      <c r="O120"/>
    </row>
    <row r="121" spans="13:15" x14ac:dyDescent="0.25">
      <c r="M121"/>
      <c r="N121"/>
      <c r="O121"/>
    </row>
    <row r="122" spans="13:15" x14ac:dyDescent="0.25">
      <c r="M122"/>
      <c r="N122"/>
      <c r="O122"/>
    </row>
    <row r="123" spans="13:15" x14ac:dyDescent="0.25">
      <c r="M123"/>
      <c r="N123"/>
      <c r="O123"/>
    </row>
    <row r="124" spans="13:15" x14ac:dyDescent="0.25">
      <c r="M124"/>
      <c r="N124"/>
      <c r="O124"/>
    </row>
    <row r="125" spans="13:15" x14ac:dyDescent="0.25">
      <c r="M125"/>
      <c r="N125"/>
      <c r="O125"/>
    </row>
    <row r="126" spans="13:15" x14ac:dyDescent="0.25">
      <c r="M126"/>
      <c r="N126"/>
      <c r="O126"/>
    </row>
    <row r="127" spans="13:15" x14ac:dyDescent="0.25">
      <c r="M127"/>
      <c r="N127"/>
      <c r="O127"/>
    </row>
    <row r="128" spans="13:15" x14ac:dyDescent="0.25">
      <c r="M128"/>
      <c r="N128"/>
      <c r="O128"/>
    </row>
    <row r="129" spans="13:15" x14ac:dyDescent="0.25">
      <c r="M129"/>
      <c r="N129"/>
      <c r="O129"/>
    </row>
    <row r="130" spans="13:15" x14ac:dyDescent="0.25">
      <c r="M130"/>
      <c r="N130"/>
      <c r="O130"/>
    </row>
    <row r="131" spans="13:15" x14ac:dyDescent="0.25">
      <c r="M131"/>
      <c r="N131"/>
      <c r="O131"/>
    </row>
    <row r="132" spans="13:15" x14ac:dyDescent="0.25">
      <c r="M132"/>
      <c r="N132"/>
      <c r="O132"/>
    </row>
    <row r="133" spans="13:15" x14ac:dyDescent="0.25">
      <c r="M133"/>
      <c r="N133"/>
      <c r="O133"/>
    </row>
    <row r="134" spans="13:15" x14ac:dyDescent="0.25">
      <c r="M134"/>
      <c r="N134"/>
      <c r="O134"/>
    </row>
    <row r="135" spans="13:15" x14ac:dyDescent="0.25">
      <c r="M135"/>
      <c r="N135"/>
      <c r="O135"/>
    </row>
    <row r="136" spans="13:15" x14ac:dyDescent="0.25">
      <c r="M136"/>
      <c r="N136"/>
      <c r="O136"/>
    </row>
    <row r="137" spans="13:15" x14ac:dyDescent="0.25">
      <c r="M137"/>
      <c r="N137"/>
      <c r="O137"/>
    </row>
    <row r="138" spans="13:15" x14ac:dyDescent="0.25">
      <c r="M138"/>
      <c r="N138"/>
      <c r="O138"/>
    </row>
    <row r="139" spans="13:15" x14ac:dyDescent="0.25">
      <c r="M139"/>
      <c r="N139"/>
      <c r="O139"/>
    </row>
    <row r="140" spans="13:15" x14ac:dyDescent="0.25">
      <c r="M140"/>
      <c r="N140"/>
      <c r="O140"/>
    </row>
    <row r="141" spans="13:15" x14ac:dyDescent="0.25">
      <c r="M141"/>
      <c r="N141"/>
      <c r="O141"/>
    </row>
    <row r="142" spans="13:15" x14ac:dyDescent="0.25">
      <c r="M142"/>
      <c r="N142"/>
      <c r="O142"/>
    </row>
    <row r="143" spans="13:15" x14ac:dyDescent="0.25">
      <c r="M143"/>
      <c r="N143"/>
      <c r="O143"/>
    </row>
    <row r="144" spans="13:15" x14ac:dyDescent="0.25">
      <c r="M144"/>
      <c r="N144"/>
      <c r="O144"/>
    </row>
    <row r="145" spans="13:15" x14ac:dyDescent="0.25">
      <c r="M145"/>
      <c r="N145"/>
      <c r="O145"/>
    </row>
    <row r="146" spans="13:15" x14ac:dyDescent="0.25">
      <c r="M146"/>
      <c r="N146"/>
      <c r="O146"/>
    </row>
    <row r="147" spans="13:15" x14ac:dyDescent="0.25">
      <c r="M147"/>
      <c r="N147"/>
      <c r="O147"/>
    </row>
    <row r="148" spans="13:15" x14ac:dyDescent="0.25">
      <c r="M148"/>
      <c r="N148"/>
      <c r="O148"/>
    </row>
    <row r="149" spans="13:15" x14ac:dyDescent="0.25">
      <c r="M149"/>
      <c r="N149"/>
      <c r="O149"/>
    </row>
    <row r="150" spans="13:15" x14ac:dyDescent="0.25">
      <c r="M150"/>
      <c r="N150"/>
      <c r="O150"/>
    </row>
    <row r="151" spans="13:15" x14ac:dyDescent="0.25">
      <c r="M151"/>
      <c r="N151"/>
      <c r="O151"/>
    </row>
    <row r="152" spans="13:15" x14ac:dyDescent="0.25">
      <c r="M152"/>
      <c r="N152"/>
      <c r="O152"/>
    </row>
    <row r="153" spans="13:15" x14ac:dyDescent="0.25">
      <c r="M153"/>
      <c r="N153"/>
      <c r="O153"/>
    </row>
    <row r="154" spans="13:15" x14ac:dyDescent="0.25">
      <c r="M154"/>
      <c r="N154"/>
      <c r="O154"/>
    </row>
    <row r="155" spans="13:15" x14ac:dyDescent="0.25">
      <c r="M155"/>
      <c r="N155"/>
      <c r="O155"/>
    </row>
    <row r="156" spans="13:15" x14ac:dyDescent="0.25">
      <c r="M156"/>
      <c r="N156"/>
      <c r="O156"/>
    </row>
    <row r="157" spans="13:15" x14ac:dyDescent="0.25">
      <c r="M157"/>
      <c r="N157"/>
      <c r="O157"/>
    </row>
    <row r="158" spans="13:15" x14ac:dyDescent="0.25">
      <c r="M158"/>
      <c r="N158"/>
      <c r="O158"/>
    </row>
    <row r="159" spans="13:15" x14ac:dyDescent="0.25">
      <c r="M159"/>
      <c r="N159"/>
      <c r="O159"/>
    </row>
    <row r="160" spans="13:15" x14ac:dyDescent="0.25">
      <c r="M160"/>
      <c r="N160"/>
      <c r="O160"/>
    </row>
    <row r="161" spans="13:15" x14ac:dyDescent="0.25">
      <c r="M161"/>
      <c r="N161"/>
      <c r="O161"/>
    </row>
    <row r="162" spans="13:15" x14ac:dyDescent="0.25">
      <c r="M162"/>
      <c r="N162"/>
      <c r="O162"/>
    </row>
    <row r="163" spans="13:15" x14ac:dyDescent="0.25">
      <c r="M163"/>
      <c r="N163"/>
      <c r="O163"/>
    </row>
    <row r="164" spans="13:15" x14ac:dyDescent="0.25">
      <c r="M164"/>
      <c r="N164"/>
      <c r="O164"/>
    </row>
    <row r="165" spans="13:15" x14ac:dyDescent="0.25">
      <c r="M165"/>
      <c r="N165"/>
      <c r="O165"/>
    </row>
    <row r="166" spans="13:15" x14ac:dyDescent="0.25">
      <c r="M166"/>
      <c r="N166"/>
      <c r="O166"/>
    </row>
    <row r="167" spans="13:15" x14ac:dyDescent="0.25">
      <c r="M167"/>
      <c r="N167"/>
      <c r="O167"/>
    </row>
    <row r="168" spans="13:15" x14ac:dyDescent="0.25">
      <c r="M168"/>
      <c r="N168"/>
      <c r="O168"/>
    </row>
    <row r="169" spans="13:15" x14ac:dyDescent="0.25">
      <c r="M169"/>
      <c r="N169"/>
      <c r="O169"/>
    </row>
    <row r="170" spans="13:15" x14ac:dyDescent="0.25">
      <c r="M170"/>
      <c r="N170"/>
      <c r="O170"/>
    </row>
    <row r="171" spans="13:15" x14ac:dyDescent="0.25">
      <c r="M171"/>
      <c r="N171"/>
      <c r="O171"/>
    </row>
    <row r="172" spans="13:15" x14ac:dyDescent="0.25">
      <c r="M172"/>
      <c r="N172"/>
      <c r="O172"/>
    </row>
    <row r="173" spans="13:15" x14ac:dyDescent="0.25">
      <c r="M173"/>
      <c r="N173"/>
      <c r="O173"/>
    </row>
    <row r="174" spans="13:15" x14ac:dyDescent="0.25">
      <c r="M174"/>
      <c r="N174"/>
      <c r="O174"/>
    </row>
    <row r="175" spans="13:15" x14ac:dyDescent="0.25">
      <c r="M175"/>
      <c r="N175"/>
      <c r="O175"/>
    </row>
    <row r="176" spans="13:15" x14ac:dyDescent="0.25">
      <c r="M176"/>
      <c r="N176"/>
      <c r="O176"/>
    </row>
    <row r="177" spans="13:15" x14ac:dyDescent="0.25">
      <c r="M177"/>
      <c r="N177"/>
      <c r="O177"/>
    </row>
    <row r="178" spans="13:15" x14ac:dyDescent="0.25">
      <c r="M178"/>
      <c r="N178"/>
      <c r="O178"/>
    </row>
    <row r="179" spans="13:15" x14ac:dyDescent="0.25">
      <c r="M179"/>
      <c r="N179"/>
      <c r="O179"/>
    </row>
    <row r="180" spans="13:15" x14ac:dyDescent="0.25">
      <c r="M180"/>
      <c r="N180"/>
      <c r="O180"/>
    </row>
    <row r="181" spans="13:15" x14ac:dyDescent="0.25">
      <c r="M181"/>
      <c r="N181"/>
      <c r="O181"/>
    </row>
    <row r="182" spans="13:15" x14ac:dyDescent="0.25">
      <c r="M182"/>
      <c r="N182"/>
      <c r="O182"/>
    </row>
    <row r="183" spans="13:15" x14ac:dyDescent="0.25">
      <c r="M183"/>
      <c r="N183"/>
      <c r="O183"/>
    </row>
    <row r="184" spans="13:15" x14ac:dyDescent="0.25">
      <c r="M184"/>
      <c r="N184"/>
      <c r="O184"/>
    </row>
    <row r="185" spans="13:15" x14ac:dyDescent="0.25">
      <c r="M185"/>
      <c r="N185"/>
      <c r="O185"/>
    </row>
    <row r="186" spans="13:15" x14ac:dyDescent="0.25">
      <c r="M186"/>
      <c r="N186"/>
      <c r="O186"/>
    </row>
    <row r="187" spans="13:15" x14ac:dyDescent="0.25">
      <c r="M187"/>
      <c r="N187"/>
      <c r="O187"/>
    </row>
    <row r="188" spans="13:15" x14ac:dyDescent="0.25">
      <c r="M188"/>
      <c r="N188"/>
      <c r="O188"/>
    </row>
    <row r="189" spans="13:15" x14ac:dyDescent="0.25">
      <c r="M189"/>
      <c r="N189"/>
      <c r="O189"/>
    </row>
    <row r="190" spans="13:15" x14ac:dyDescent="0.25">
      <c r="M190"/>
      <c r="N190"/>
      <c r="O190"/>
    </row>
    <row r="191" spans="13:15" x14ac:dyDescent="0.25">
      <c r="M191"/>
      <c r="N191"/>
      <c r="O191"/>
    </row>
    <row r="192" spans="13:15" x14ac:dyDescent="0.25">
      <c r="M192"/>
      <c r="N192"/>
      <c r="O192"/>
    </row>
    <row r="193" spans="13:15" x14ac:dyDescent="0.25">
      <c r="M193"/>
      <c r="N193"/>
      <c r="O193"/>
    </row>
    <row r="194" spans="13:15" x14ac:dyDescent="0.25">
      <c r="M194"/>
      <c r="N194"/>
      <c r="O194"/>
    </row>
    <row r="195" spans="13:15" x14ac:dyDescent="0.25">
      <c r="M195"/>
      <c r="N195"/>
      <c r="O195"/>
    </row>
    <row r="196" spans="13:15" x14ac:dyDescent="0.25">
      <c r="M196"/>
      <c r="N196"/>
      <c r="O196"/>
    </row>
    <row r="197" spans="13:15" x14ac:dyDescent="0.25">
      <c r="M197"/>
      <c r="N197"/>
      <c r="O197"/>
    </row>
    <row r="198" spans="13:15" x14ac:dyDescent="0.25">
      <c r="M198"/>
      <c r="N198"/>
      <c r="O198"/>
    </row>
    <row r="199" spans="13:15" x14ac:dyDescent="0.25">
      <c r="M199"/>
      <c r="N199"/>
      <c r="O199"/>
    </row>
    <row r="200" spans="13:15" x14ac:dyDescent="0.25">
      <c r="M200"/>
      <c r="N200"/>
      <c r="O200"/>
    </row>
    <row r="201" spans="13:15" x14ac:dyDescent="0.25">
      <c r="M201"/>
      <c r="N201"/>
      <c r="O201"/>
    </row>
    <row r="202" spans="13:15" x14ac:dyDescent="0.25">
      <c r="M202"/>
      <c r="N202"/>
      <c r="O202"/>
    </row>
    <row r="203" spans="13:15" x14ac:dyDescent="0.25">
      <c r="M203"/>
      <c r="N203"/>
      <c r="O203"/>
    </row>
    <row r="204" spans="13:15" x14ac:dyDescent="0.25">
      <c r="M204"/>
      <c r="N204"/>
      <c r="O204"/>
    </row>
    <row r="205" spans="13:15" x14ac:dyDescent="0.25">
      <c r="M205"/>
      <c r="N205"/>
      <c r="O205"/>
    </row>
    <row r="206" spans="13:15" x14ac:dyDescent="0.25">
      <c r="M206"/>
      <c r="N206"/>
      <c r="O206"/>
    </row>
    <row r="207" spans="13:15" x14ac:dyDescent="0.25">
      <c r="M207"/>
      <c r="N207"/>
      <c r="O207"/>
    </row>
    <row r="208" spans="13:15" x14ac:dyDescent="0.25">
      <c r="M208"/>
      <c r="N208"/>
      <c r="O208"/>
    </row>
    <row r="209" spans="13:15" x14ac:dyDescent="0.25">
      <c r="M209"/>
      <c r="N209"/>
      <c r="O209"/>
    </row>
    <row r="210" spans="13:15" x14ac:dyDescent="0.25">
      <c r="M210"/>
      <c r="N210"/>
      <c r="O210"/>
    </row>
    <row r="211" spans="13:15" x14ac:dyDescent="0.25">
      <c r="M211"/>
      <c r="N211"/>
      <c r="O211"/>
    </row>
    <row r="212" spans="13:15" x14ac:dyDescent="0.25">
      <c r="M212"/>
      <c r="N212"/>
      <c r="O212"/>
    </row>
    <row r="213" spans="13:15" x14ac:dyDescent="0.25">
      <c r="M213"/>
      <c r="N213"/>
      <c r="O213"/>
    </row>
    <row r="214" spans="13:15" x14ac:dyDescent="0.25">
      <c r="M214"/>
      <c r="N214"/>
      <c r="O214"/>
    </row>
    <row r="215" spans="13:15" x14ac:dyDescent="0.25">
      <c r="M215"/>
      <c r="N215"/>
      <c r="O215"/>
    </row>
    <row r="216" spans="13:15" x14ac:dyDescent="0.25">
      <c r="M216"/>
      <c r="N216"/>
      <c r="O216"/>
    </row>
    <row r="217" spans="13:15" x14ac:dyDescent="0.25">
      <c r="M217"/>
      <c r="N217"/>
      <c r="O217"/>
    </row>
    <row r="218" spans="13:15" x14ac:dyDescent="0.25">
      <c r="M218"/>
      <c r="N218"/>
      <c r="O218"/>
    </row>
    <row r="219" spans="13:15" x14ac:dyDescent="0.25">
      <c r="M219"/>
      <c r="N219"/>
      <c r="O219"/>
    </row>
    <row r="220" spans="13:15" x14ac:dyDescent="0.25">
      <c r="M220"/>
      <c r="N220"/>
      <c r="O220"/>
    </row>
    <row r="221" spans="13:15" x14ac:dyDescent="0.25">
      <c r="M221"/>
      <c r="N221"/>
      <c r="O221"/>
    </row>
    <row r="222" spans="13:15" x14ac:dyDescent="0.25">
      <c r="M222"/>
      <c r="N222"/>
      <c r="O222"/>
    </row>
    <row r="223" spans="13:15" x14ac:dyDescent="0.25">
      <c r="M223"/>
      <c r="N223"/>
      <c r="O223"/>
    </row>
    <row r="224" spans="13:15" x14ac:dyDescent="0.25">
      <c r="M224"/>
      <c r="N224"/>
      <c r="O224"/>
    </row>
    <row r="225" spans="13:15" x14ac:dyDescent="0.25">
      <c r="M225"/>
      <c r="N225"/>
      <c r="O225"/>
    </row>
    <row r="226" spans="13:15" x14ac:dyDescent="0.25">
      <c r="M226"/>
      <c r="N226"/>
      <c r="O226"/>
    </row>
    <row r="227" spans="13:15" x14ac:dyDescent="0.25">
      <c r="M227"/>
      <c r="N227"/>
      <c r="O227"/>
    </row>
    <row r="228" spans="13:15" x14ac:dyDescent="0.25">
      <c r="M228"/>
      <c r="N228"/>
      <c r="O228"/>
    </row>
    <row r="229" spans="13:15" x14ac:dyDescent="0.25">
      <c r="M229"/>
      <c r="N229"/>
      <c r="O229"/>
    </row>
    <row r="230" spans="13:15" x14ac:dyDescent="0.25">
      <c r="M230"/>
      <c r="N230"/>
      <c r="O230"/>
    </row>
    <row r="231" spans="13:15" x14ac:dyDescent="0.25">
      <c r="M231"/>
      <c r="N231"/>
      <c r="O231"/>
    </row>
    <row r="232" spans="13:15" x14ac:dyDescent="0.25">
      <c r="M232"/>
      <c r="N232"/>
      <c r="O232"/>
    </row>
    <row r="233" spans="13:15" x14ac:dyDescent="0.25">
      <c r="M233"/>
      <c r="N233"/>
      <c r="O233"/>
    </row>
    <row r="234" spans="13:15" x14ac:dyDescent="0.25">
      <c r="M234"/>
      <c r="N234"/>
      <c r="O234"/>
    </row>
    <row r="235" spans="13:15" x14ac:dyDescent="0.25">
      <c r="M235"/>
      <c r="N235"/>
      <c r="O235"/>
    </row>
    <row r="236" spans="13:15" x14ac:dyDescent="0.25">
      <c r="M236"/>
      <c r="N236"/>
      <c r="O236"/>
    </row>
    <row r="237" spans="13:15" x14ac:dyDescent="0.25">
      <c r="M237"/>
      <c r="N237"/>
      <c r="O237"/>
    </row>
    <row r="238" spans="13:15" x14ac:dyDescent="0.25">
      <c r="M238"/>
      <c r="N238"/>
      <c r="O238"/>
    </row>
    <row r="239" spans="13:15" x14ac:dyDescent="0.25">
      <c r="M239"/>
      <c r="N239"/>
      <c r="O239"/>
    </row>
    <row r="240" spans="13:15" x14ac:dyDescent="0.25">
      <c r="M240"/>
      <c r="N240"/>
      <c r="O240"/>
    </row>
    <row r="241" spans="13:15" x14ac:dyDescent="0.25">
      <c r="M241"/>
      <c r="N241"/>
      <c r="O241"/>
    </row>
    <row r="242" spans="13:15" x14ac:dyDescent="0.25">
      <c r="M242"/>
      <c r="N242"/>
      <c r="O242"/>
    </row>
    <row r="243" spans="13:15" x14ac:dyDescent="0.25">
      <c r="M243"/>
      <c r="N243"/>
      <c r="O243"/>
    </row>
    <row r="244" spans="13:15" x14ac:dyDescent="0.25">
      <c r="M244"/>
      <c r="N244"/>
      <c r="O244"/>
    </row>
    <row r="245" spans="13:15" x14ac:dyDescent="0.25">
      <c r="M245"/>
      <c r="N245"/>
      <c r="O245"/>
    </row>
    <row r="246" spans="13:15" x14ac:dyDescent="0.25">
      <c r="M246"/>
      <c r="N246"/>
      <c r="O246"/>
    </row>
    <row r="247" spans="13:15" x14ac:dyDescent="0.25">
      <c r="M247"/>
      <c r="N247"/>
      <c r="O247"/>
    </row>
    <row r="248" spans="13:15" x14ac:dyDescent="0.25">
      <c r="M248"/>
      <c r="N248"/>
      <c r="O248"/>
    </row>
    <row r="249" spans="13:15" x14ac:dyDescent="0.25">
      <c r="M249"/>
      <c r="N249"/>
      <c r="O249"/>
    </row>
    <row r="250" spans="13:15" x14ac:dyDescent="0.25">
      <c r="M250"/>
      <c r="N250"/>
      <c r="O250"/>
    </row>
    <row r="251" spans="13:15" x14ac:dyDescent="0.25">
      <c r="M251"/>
      <c r="N251"/>
      <c r="O251"/>
    </row>
    <row r="252" spans="13:15" x14ac:dyDescent="0.25">
      <c r="M252"/>
      <c r="N252"/>
      <c r="O252"/>
    </row>
    <row r="253" spans="13:15" x14ac:dyDescent="0.25">
      <c r="M253"/>
      <c r="N253"/>
      <c r="O253"/>
    </row>
    <row r="254" spans="13:15" x14ac:dyDescent="0.25">
      <c r="M254"/>
      <c r="N254"/>
      <c r="O254"/>
    </row>
    <row r="255" spans="13:15" x14ac:dyDescent="0.25">
      <c r="M255"/>
      <c r="N255"/>
      <c r="O255"/>
    </row>
    <row r="256" spans="13:15" x14ac:dyDescent="0.25">
      <c r="M256"/>
      <c r="N256"/>
      <c r="O256"/>
    </row>
    <row r="257" spans="13:15" x14ac:dyDescent="0.25">
      <c r="M257"/>
      <c r="N257"/>
      <c r="O257"/>
    </row>
    <row r="258" spans="13:15" x14ac:dyDescent="0.25">
      <c r="M258"/>
      <c r="N258"/>
      <c r="O258"/>
    </row>
    <row r="259" spans="13:15" x14ac:dyDescent="0.25">
      <c r="M259"/>
      <c r="N259"/>
      <c r="O259"/>
    </row>
    <row r="260" spans="13:15" x14ac:dyDescent="0.25">
      <c r="M260"/>
      <c r="N260"/>
      <c r="O260"/>
    </row>
    <row r="261" spans="13:15" x14ac:dyDescent="0.25">
      <c r="M261"/>
      <c r="N261"/>
      <c r="O261"/>
    </row>
    <row r="262" spans="13:15" x14ac:dyDescent="0.25">
      <c r="M262"/>
      <c r="N262"/>
      <c r="O262"/>
    </row>
    <row r="263" spans="13:15" x14ac:dyDescent="0.25">
      <c r="M263"/>
      <c r="N263"/>
      <c r="O263"/>
    </row>
    <row r="264" spans="13:15" x14ac:dyDescent="0.25">
      <c r="M264"/>
      <c r="N264"/>
      <c r="O264"/>
    </row>
    <row r="265" spans="13:15" x14ac:dyDescent="0.25">
      <c r="M265"/>
      <c r="N265"/>
      <c r="O265"/>
    </row>
    <row r="266" spans="13:15" x14ac:dyDescent="0.25">
      <c r="M266"/>
      <c r="N266"/>
      <c r="O266"/>
    </row>
    <row r="267" spans="13:15" x14ac:dyDescent="0.25">
      <c r="M267"/>
      <c r="N267"/>
      <c r="O267"/>
    </row>
    <row r="268" spans="13:15" x14ac:dyDescent="0.25">
      <c r="M268"/>
      <c r="N268"/>
      <c r="O268"/>
    </row>
    <row r="269" spans="13:15" x14ac:dyDescent="0.25">
      <c r="M269"/>
      <c r="N269"/>
      <c r="O269"/>
    </row>
    <row r="270" spans="13:15" x14ac:dyDescent="0.25">
      <c r="M270"/>
      <c r="N270"/>
      <c r="O270"/>
    </row>
    <row r="271" spans="13:15" x14ac:dyDescent="0.25">
      <c r="M271"/>
      <c r="N271"/>
      <c r="O271"/>
    </row>
    <row r="272" spans="13:15" x14ac:dyDescent="0.25">
      <c r="M272"/>
      <c r="N272"/>
      <c r="O272"/>
    </row>
    <row r="273" spans="13:15" x14ac:dyDescent="0.25">
      <c r="M273"/>
      <c r="N273"/>
      <c r="O273"/>
    </row>
    <row r="274" spans="13:15" x14ac:dyDescent="0.25">
      <c r="M274"/>
      <c r="N274"/>
      <c r="O274"/>
    </row>
    <row r="275" spans="13:15" x14ac:dyDescent="0.25">
      <c r="M275"/>
      <c r="N275"/>
      <c r="O275"/>
    </row>
    <row r="276" spans="13:15" x14ac:dyDescent="0.25">
      <c r="M276"/>
      <c r="N276"/>
      <c r="O276"/>
    </row>
    <row r="277" spans="13:15" x14ac:dyDescent="0.25">
      <c r="M277"/>
      <c r="N277"/>
      <c r="O277"/>
    </row>
    <row r="278" spans="13:15" x14ac:dyDescent="0.25">
      <c r="M278"/>
      <c r="N278"/>
      <c r="O278"/>
    </row>
    <row r="279" spans="13:15" x14ac:dyDescent="0.25">
      <c r="M279"/>
      <c r="N279"/>
      <c r="O279"/>
    </row>
    <row r="280" spans="13:15" x14ac:dyDescent="0.25">
      <c r="M280"/>
      <c r="N280"/>
      <c r="O280"/>
    </row>
    <row r="281" spans="13:15" x14ac:dyDescent="0.25">
      <c r="M281"/>
      <c r="N281"/>
      <c r="O281"/>
    </row>
    <row r="282" spans="13:15" x14ac:dyDescent="0.25">
      <c r="M282"/>
      <c r="N282"/>
      <c r="O282"/>
    </row>
    <row r="283" spans="13:15" x14ac:dyDescent="0.25">
      <c r="M283"/>
      <c r="N283"/>
      <c r="O283"/>
    </row>
    <row r="284" spans="13:15" x14ac:dyDescent="0.25">
      <c r="M284"/>
      <c r="N284"/>
      <c r="O284"/>
    </row>
    <row r="285" spans="13:15" x14ac:dyDescent="0.25">
      <c r="M285"/>
      <c r="N285"/>
      <c r="O285"/>
    </row>
    <row r="286" spans="13:15" x14ac:dyDescent="0.25">
      <c r="M286"/>
      <c r="N286"/>
      <c r="O286"/>
    </row>
    <row r="287" spans="13:15" x14ac:dyDescent="0.25">
      <c r="M287"/>
      <c r="N287"/>
      <c r="O287"/>
    </row>
    <row r="288" spans="13:15" x14ac:dyDescent="0.25">
      <c r="M288"/>
      <c r="N288"/>
      <c r="O288"/>
    </row>
    <row r="289" spans="13:15" x14ac:dyDescent="0.25">
      <c r="M289"/>
      <c r="N289"/>
      <c r="O289"/>
    </row>
    <row r="290" spans="13:15" x14ac:dyDescent="0.25">
      <c r="M290"/>
      <c r="N290"/>
      <c r="O290"/>
    </row>
    <row r="291" spans="13:15" x14ac:dyDescent="0.25">
      <c r="M291"/>
      <c r="N291"/>
      <c r="O291"/>
    </row>
    <row r="292" spans="13:15" x14ac:dyDescent="0.25">
      <c r="M292"/>
      <c r="N292"/>
      <c r="O292"/>
    </row>
    <row r="293" spans="13:15" x14ac:dyDescent="0.25">
      <c r="M293"/>
      <c r="N293"/>
      <c r="O293"/>
    </row>
    <row r="294" spans="13:15" x14ac:dyDescent="0.25">
      <c r="M294"/>
      <c r="N294"/>
      <c r="O294"/>
    </row>
    <row r="295" spans="13:15" x14ac:dyDescent="0.25">
      <c r="M295"/>
      <c r="N295"/>
      <c r="O295"/>
    </row>
    <row r="296" spans="13:15" x14ac:dyDescent="0.25">
      <c r="M296"/>
      <c r="N296"/>
      <c r="O296"/>
    </row>
    <row r="297" spans="13:15" x14ac:dyDescent="0.25">
      <c r="M297"/>
      <c r="N297"/>
      <c r="O297"/>
    </row>
    <row r="298" spans="13:15" x14ac:dyDescent="0.25">
      <c r="M298"/>
      <c r="N298"/>
      <c r="O298"/>
    </row>
    <row r="299" spans="13:15" x14ac:dyDescent="0.25">
      <c r="M299"/>
      <c r="N299"/>
      <c r="O299"/>
    </row>
  </sheetData>
  <autoFilter ref="M2:Q71">
    <sortState ref="M3:Q71">
      <sortCondition descending="1" ref="Q2:Q7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NATIVE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2020-07-06T10:21:41Z</dcterms:created>
  <dcterms:modified xsi:type="dcterms:W3CDTF">2025-11-03T10:32:02Z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